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13_ncr:1_{17AD370D-321A-4CBE-B1F7-576DEC08CE2D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HESAPLAMA TABLOSU" sheetId="1" r:id="rId1"/>
    <sheet name="Yİ-ÜFE GÜNLÜK" sheetId="3" r:id="rId2"/>
    <sheet name="Yİ-ÜFE AYLIK" sheetId="2" r:id="rId3"/>
    <sheet name="Yİ-ÜFE TABLO" sheetId="4" r:id="rId4"/>
    <sheet name="Sayfa1" sheetId="5" r:id="rId5"/>
  </sheets>
  <externalReferences>
    <externalReference r:id="rId6"/>
  </externalReferences>
  <definedNames>
    <definedName name="__123Graph_A" hidden="1">[1]DOKUMyan!$B$4:$B$4</definedName>
    <definedName name="__123Graph_B" hidden="1">[1]DOKUMyan!$B$5:$B$5</definedName>
    <definedName name="__123Graph_C" hidden="1">[1]DOKUMyan!$B$6:$B$6</definedName>
    <definedName name="__123Graph_D" hidden="1">[1]DOKUMyan!$B$7:$B$7</definedName>
    <definedName name="__123Graph_E" hidden="1">[1]DOKUMyan!$B$8:$B$8</definedName>
    <definedName name="__123Graph_X" hidden="1">[1]DOKUMyan!$A$4:$A$8</definedName>
    <definedName name="_xlnm._FilterDatabase" localSheetId="0" hidden="1">'HESAPLAMA TABLOSU'!$A$4:$P$17</definedName>
    <definedName name="_xlnm._FilterDatabase" localSheetId="1" hidden="1">'Yİ-ÜFE GÜNLÜK'!$B$2:$E$2</definedName>
    <definedName name="p" hidden="1">#REF!</definedName>
    <definedName name="_xlnm.Print_Area" localSheetId="0">'HESAPLAMA TABLOSU'!$A$2:$P$18</definedName>
    <definedName name="_xlnm.Print_Area" localSheetId="3">'Yİ-ÜFE TABLO'!$A$1:$M$59</definedName>
    <definedName name="_xlnm.Print_Titles" localSheetId="0">'HESAPLAMA TABLOSU'!$4:$4</definedName>
    <definedName name="_xlnm.Print_Titles" localSheetId="3">'Yİ-ÜFE TABLO'!$1:$2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" i="1" l="1"/>
  <c r="J5" i="1" s="1"/>
  <c r="K5" i="1" s="1"/>
  <c r="D52" i="4"/>
  <c r="P6" i="1"/>
  <c r="P7" i="1"/>
  <c r="P8" i="1"/>
  <c r="P9" i="1"/>
  <c r="P10" i="1"/>
  <c r="P11" i="1"/>
  <c r="P12" i="1"/>
  <c r="P13" i="1"/>
  <c r="P14" i="1"/>
  <c r="P15" i="1"/>
  <c r="P16" i="1"/>
  <c r="P17" i="1"/>
  <c r="H17" i="1" l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F5" i="1" l="1"/>
  <c r="E18" i="1" l="1"/>
  <c r="D18" i="1"/>
  <c r="F6" i="1" l="1"/>
  <c r="H6" i="1"/>
  <c r="F18" i="1" l="1"/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4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4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164" i="3"/>
  <c r="E2165" i="3"/>
  <c r="E2166" i="3"/>
  <c r="E2167" i="3"/>
  <c r="E2168" i="3"/>
  <c r="E2169" i="3"/>
  <c r="E2170" i="3"/>
  <c r="E2171" i="3"/>
  <c r="E2172" i="3"/>
  <c r="E2173" i="3"/>
  <c r="E2174" i="3"/>
  <c r="E2175" i="3"/>
  <c r="E2176" i="3"/>
  <c r="E2177" i="3"/>
  <c r="E2178" i="3"/>
  <c r="E2179" i="3"/>
  <c r="E2180" i="3"/>
  <c r="E2181" i="3"/>
  <c r="E2182" i="3"/>
  <c r="E2183" i="3"/>
  <c r="E2184" i="3"/>
  <c r="E2185" i="3"/>
  <c r="E2186" i="3"/>
  <c r="E2187" i="3"/>
  <c r="E2188" i="3"/>
  <c r="E2189" i="3"/>
  <c r="E2190" i="3"/>
  <c r="E2191" i="3"/>
  <c r="E2192" i="3"/>
  <c r="E2193" i="3"/>
  <c r="E2194" i="3"/>
  <c r="E2195" i="3"/>
  <c r="E2196" i="3"/>
  <c r="E2197" i="3"/>
  <c r="E2198" i="3"/>
  <c r="E2199" i="3"/>
  <c r="E2200" i="3"/>
  <c r="E2201" i="3"/>
  <c r="E2202" i="3"/>
  <c r="E2203" i="3"/>
  <c r="E2204" i="3"/>
  <c r="E2205" i="3"/>
  <c r="E2206" i="3"/>
  <c r="E2207" i="3"/>
  <c r="E2208" i="3"/>
  <c r="E2209" i="3"/>
  <c r="E2210" i="3"/>
  <c r="E2211" i="3"/>
  <c r="E2212" i="3"/>
  <c r="E2213" i="3"/>
  <c r="E2214" i="3"/>
  <c r="E2215" i="3"/>
  <c r="E2216" i="3"/>
  <c r="E2217" i="3"/>
  <c r="E2218" i="3"/>
  <c r="E2219" i="3"/>
  <c r="E2220" i="3"/>
  <c r="E2221" i="3"/>
  <c r="E2222" i="3"/>
  <c r="E2223" i="3"/>
  <c r="E2224" i="3"/>
  <c r="E2225" i="3"/>
  <c r="E2226" i="3"/>
  <c r="E2227" i="3"/>
  <c r="E2228" i="3"/>
  <c r="E2229" i="3"/>
  <c r="E2230" i="3"/>
  <c r="E2231" i="3"/>
  <c r="E2232" i="3"/>
  <c r="E2233" i="3"/>
  <c r="E2234" i="3"/>
  <c r="E2235" i="3"/>
  <c r="E2236" i="3"/>
  <c r="E2237" i="3"/>
  <c r="E2238" i="3"/>
  <c r="E2239" i="3"/>
  <c r="E2240" i="3"/>
  <c r="E2241" i="3"/>
  <c r="E2242" i="3"/>
  <c r="E2243" i="3"/>
  <c r="E2244" i="3"/>
  <c r="E2245" i="3"/>
  <c r="E2246" i="3"/>
  <c r="E2247" i="3"/>
  <c r="E2248" i="3"/>
  <c r="E2249" i="3"/>
  <c r="E2250" i="3"/>
  <c r="E2251" i="3"/>
  <c r="E2252" i="3"/>
  <c r="E2253" i="3"/>
  <c r="E2254" i="3"/>
  <c r="E2255" i="3"/>
  <c r="E2256" i="3"/>
  <c r="E2257" i="3"/>
  <c r="E2258" i="3"/>
  <c r="E2259" i="3"/>
  <c r="E2260" i="3"/>
  <c r="E2261" i="3"/>
  <c r="E2262" i="3"/>
  <c r="E2263" i="3"/>
  <c r="E2264" i="3"/>
  <c r="E2265" i="3"/>
  <c r="E2266" i="3"/>
  <c r="E2267" i="3"/>
  <c r="E2268" i="3"/>
  <c r="E2269" i="3"/>
  <c r="E2270" i="3"/>
  <c r="E2271" i="3"/>
  <c r="E2272" i="3"/>
  <c r="E2273" i="3"/>
  <c r="E2274" i="3"/>
  <c r="E2275" i="3"/>
  <c r="E2276" i="3"/>
  <c r="E2277" i="3"/>
  <c r="E2278" i="3"/>
  <c r="E2279" i="3"/>
  <c r="E2280" i="3"/>
  <c r="E2281" i="3"/>
  <c r="E2282" i="3"/>
  <c r="E2283" i="3"/>
  <c r="E2284" i="3"/>
  <c r="E2285" i="3"/>
  <c r="E2286" i="3"/>
  <c r="E2287" i="3"/>
  <c r="E2288" i="3"/>
  <c r="E2289" i="3"/>
  <c r="E2290" i="3"/>
  <c r="E2291" i="3"/>
  <c r="E2292" i="3"/>
  <c r="E2293" i="3"/>
  <c r="E2294" i="3"/>
  <c r="E2295" i="3"/>
  <c r="E2296" i="3"/>
  <c r="E2297" i="3"/>
  <c r="E2298" i="3"/>
  <c r="E2299" i="3"/>
  <c r="E2300" i="3"/>
  <c r="E2301" i="3"/>
  <c r="E2302" i="3"/>
  <c r="E2303" i="3"/>
  <c r="E2304" i="3"/>
  <c r="E2305" i="3"/>
  <c r="E2306" i="3"/>
  <c r="E2307" i="3"/>
  <c r="E2308" i="3"/>
  <c r="E2309" i="3"/>
  <c r="E2310" i="3"/>
  <c r="E2311" i="3"/>
  <c r="E2312" i="3"/>
  <c r="E2313" i="3"/>
  <c r="E2314" i="3"/>
  <c r="E2315" i="3"/>
  <c r="E2316" i="3"/>
  <c r="E2317" i="3"/>
  <c r="E2318" i="3"/>
  <c r="E2319" i="3"/>
  <c r="E2320" i="3"/>
  <c r="E2321" i="3"/>
  <c r="E2322" i="3"/>
  <c r="E2323" i="3"/>
  <c r="E2324" i="3"/>
  <c r="E2325" i="3"/>
  <c r="E2326" i="3"/>
  <c r="E2327" i="3"/>
  <c r="E2328" i="3"/>
  <c r="E2329" i="3"/>
  <c r="E2330" i="3"/>
  <c r="E2331" i="3"/>
  <c r="E2332" i="3"/>
  <c r="E2333" i="3"/>
  <c r="E2334" i="3"/>
  <c r="E2335" i="3"/>
  <c r="E2336" i="3"/>
  <c r="E2337" i="3"/>
  <c r="E2338" i="3"/>
  <c r="E2339" i="3"/>
  <c r="E2340" i="3"/>
  <c r="E2341" i="3"/>
  <c r="E2342" i="3"/>
  <c r="E2343" i="3"/>
  <c r="E2344" i="3"/>
  <c r="E2345" i="3"/>
  <c r="E2346" i="3"/>
  <c r="E2347" i="3"/>
  <c r="E2348" i="3"/>
  <c r="E2349" i="3"/>
  <c r="E2350" i="3"/>
  <c r="E2351" i="3"/>
  <c r="E2352" i="3"/>
  <c r="E2353" i="3"/>
  <c r="E2354" i="3"/>
  <c r="E2355" i="3"/>
  <c r="E2356" i="3"/>
  <c r="E2357" i="3"/>
  <c r="E2358" i="3"/>
  <c r="E2359" i="3"/>
  <c r="E2360" i="3"/>
  <c r="E2361" i="3"/>
  <c r="E2362" i="3"/>
  <c r="E2363" i="3"/>
  <c r="E2364" i="3"/>
  <c r="E2365" i="3"/>
  <c r="E2366" i="3"/>
  <c r="E2367" i="3"/>
  <c r="E2368" i="3"/>
  <c r="E2369" i="3"/>
  <c r="E2370" i="3"/>
  <c r="E2371" i="3"/>
  <c r="E2372" i="3"/>
  <c r="E2373" i="3"/>
  <c r="E2374" i="3"/>
  <c r="E2375" i="3"/>
  <c r="E2376" i="3"/>
  <c r="E2377" i="3"/>
  <c r="E2378" i="3"/>
  <c r="E2379" i="3"/>
  <c r="E2380" i="3"/>
  <c r="E2381" i="3"/>
  <c r="E2382" i="3"/>
  <c r="E2383" i="3"/>
  <c r="E2384" i="3"/>
  <c r="E2385" i="3"/>
  <c r="E2386" i="3"/>
  <c r="E2387" i="3"/>
  <c r="E2388" i="3"/>
  <c r="E2389" i="3"/>
  <c r="E2390" i="3"/>
  <c r="E2391" i="3"/>
  <c r="E2392" i="3"/>
  <c r="E2393" i="3"/>
  <c r="E2394" i="3"/>
  <c r="E2395" i="3"/>
  <c r="E2396" i="3"/>
  <c r="E2397" i="3"/>
  <c r="E2398" i="3"/>
  <c r="E2399" i="3"/>
  <c r="E2400" i="3"/>
  <c r="E2401" i="3"/>
  <c r="E2402" i="3"/>
  <c r="E2403" i="3"/>
  <c r="E2404" i="3"/>
  <c r="E2405" i="3"/>
  <c r="E2406" i="3"/>
  <c r="E2407" i="3"/>
  <c r="E2408" i="3"/>
  <c r="E2409" i="3"/>
  <c r="E2410" i="3"/>
  <c r="E2411" i="3"/>
  <c r="E2412" i="3"/>
  <c r="E2413" i="3"/>
  <c r="E2414" i="3"/>
  <c r="E2415" i="3"/>
  <c r="E2416" i="3"/>
  <c r="E2417" i="3"/>
  <c r="E2418" i="3"/>
  <c r="E2419" i="3"/>
  <c r="E2420" i="3"/>
  <c r="E2421" i="3"/>
  <c r="E2422" i="3"/>
  <c r="E2423" i="3"/>
  <c r="E2424" i="3"/>
  <c r="E2425" i="3"/>
  <c r="E2426" i="3"/>
  <c r="E2427" i="3"/>
  <c r="E2428" i="3"/>
  <c r="E2429" i="3"/>
  <c r="E2430" i="3"/>
  <c r="E2431" i="3"/>
  <c r="E2432" i="3"/>
  <c r="E2433" i="3"/>
  <c r="E2434" i="3"/>
  <c r="E2435" i="3"/>
  <c r="E2436" i="3"/>
  <c r="E2437" i="3"/>
  <c r="E2438" i="3"/>
  <c r="E2439" i="3"/>
  <c r="E2440" i="3"/>
  <c r="E2441" i="3"/>
  <c r="E2442" i="3"/>
  <c r="E2443" i="3"/>
  <c r="E2444" i="3"/>
  <c r="E2445" i="3"/>
  <c r="E2446" i="3"/>
  <c r="E2447" i="3"/>
  <c r="E2448" i="3"/>
  <c r="E2449" i="3"/>
  <c r="E2450" i="3"/>
  <c r="E2451" i="3"/>
  <c r="E2452" i="3"/>
  <c r="E2453" i="3"/>
  <c r="E2454" i="3"/>
  <c r="E2455" i="3"/>
  <c r="E2456" i="3"/>
  <c r="E2457" i="3"/>
  <c r="E2458" i="3"/>
  <c r="E2459" i="3"/>
  <c r="E2460" i="3"/>
  <c r="E2461" i="3"/>
  <c r="E2462" i="3"/>
  <c r="E2463" i="3"/>
  <c r="E2464" i="3"/>
  <c r="E2465" i="3"/>
  <c r="E2466" i="3"/>
  <c r="E2467" i="3"/>
  <c r="E2468" i="3"/>
  <c r="E2469" i="3"/>
  <c r="E2470" i="3"/>
  <c r="E2471" i="3"/>
  <c r="E2472" i="3"/>
  <c r="E2473" i="3"/>
  <c r="E2474" i="3"/>
  <c r="E2475" i="3"/>
  <c r="E2476" i="3"/>
  <c r="E2477" i="3"/>
  <c r="E2478" i="3"/>
  <c r="E2479" i="3"/>
  <c r="E2480" i="3"/>
  <c r="E2481" i="3"/>
  <c r="E2482" i="3"/>
  <c r="E2483" i="3"/>
  <c r="E2484" i="3"/>
  <c r="E2485" i="3"/>
  <c r="E2486" i="3"/>
  <c r="E2487" i="3"/>
  <c r="E2488" i="3"/>
  <c r="E2489" i="3"/>
  <c r="E2490" i="3"/>
  <c r="E2491" i="3"/>
  <c r="E2492" i="3"/>
  <c r="E2493" i="3"/>
  <c r="E2494" i="3"/>
  <c r="E2495" i="3"/>
  <c r="E2496" i="3"/>
  <c r="E2497" i="3"/>
  <c r="E2498" i="3"/>
  <c r="E2499" i="3"/>
  <c r="E2500" i="3"/>
  <c r="E2501" i="3"/>
  <c r="E2502" i="3"/>
  <c r="E2503" i="3"/>
  <c r="E2504" i="3"/>
  <c r="E2505" i="3"/>
  <c r="E2506" i="3"/>
  <c r="E2507" i="3"/>
  <c r="E2508" i="3"/>
  <c r="E2509" i="3"/>
  <c r="E2510" i="3"/>
  <c r="E2511" i="3"/>
  <c r="E2512" i="3"/>
  <c r="E2513" i="3"/>
  <c r="E2514" i="3"/>
  <c r="E2515" i="3"/>
  <c r="E2516" i="3"/>
  <c r="E2517" i="3"/>
  <c r="E2518" i="3"/>
  <c r="E2519" i="3"/>
  <c r="E2520" i="3"/>
  <c r="E2521" i="3"/>
  <c r="E2522" i="3"/>
  <c r="E2523" i="3"/>
  <c r="E2524" i="3"/>
  <c r="E2525" i="3"/>
  <c r="E2526" i="3"/>
  <c r="E2527" i="3"/>
  <c r="E2528" i="3"/>
  <c r="E2529" i="3"/>
  <c r="E2530" i="3"/>
  <c r="E2531" i="3"/>
  <c r="E2532" i="3"/>
  <c r="E2533" i="3"/>
  <c r="E2534" i="3"/>
  <c r="E2535" i="3"/>
  <c r="E2536" i="3"/>
  <c r="E2537" i="3"/>
  <c r="E2538" i="3"/>
  <c r="E2539" i="3"/>
  <c r="E2540" i="3"/>
  <c r="E2541" i="3"/>
  <c r="E2542" i="3"/>
  <c r="E2543" i="3"/>
  <c r="E2544" i="3"/>
  <c r="E2545" i="3"/>
  <c r="E2546" i="3"/>
  <c r="E2547" i="3"/>
  <c r="E2548" i="3"/>
  <c r="E2549" i="3"/>
  <c r="E2550" i="3"/>
  <c r="E2551" i="3"/>
  <c r="E2552" i="3"/>
  <c r="E2553" i="3"/>
  <c r="E2554" i="3"/>
  <c r="E2555" i="3"/>
  <c r="E2556" i="3"/>
  <c r="E2557" i="3"/>
  <c r="E2558" i="3"/>
  <c r="E2559" i="3"/>
  <c r="E2560" i="3"/>
  <c r="E2561" i="3"/>
  <c r="E2562" i="3"/>
  <c r="E2563" i="3"/>
  <c r="E2564" i="3"/>
  <c r="E2565" i="3"/>
  <c r="E2566" i="3"/>
  <c r="E2567" i="3"/>
  <c r="E2568" i="3"/>
  <c r="E2569" i="3"/>
  <c r="E2570" i="3"/>
  <c r="E2571" i="3"/>
  <c r="E2572" i="3"/>
  <c r="E2573" i="3"/>
  <c r="E2574" i="3"/>
  <c r="E2575" i="3"/>
  <c r="E2576" i="3"/>
  <c r="E2577" i="3"/>
  <c r="E2578" i="3"/>
  <c r="E2579" i="3"/>
  <c r="E2580" i="3"/>
  <c r="E2581" i="3"/>
  <c r="E2582" i="3"/>
  <c r="E2583" i="3"/>
  <c r="E2584" i="3"/>
  <c r="E2585" i="3"/>
  <c r="E2586" i="3"/>
  <c r="E2587" i="3"/>
  <c r="E2588" i="3"/>
  <c r="E2589" i="3"/>
  <c r="E2590" i="3"/>
  <c r="E2591" i="3"/>
  <c r="E2592" i="3"/>
  <c r="E2593" i="3"/>
  <c r="E2594" i="3"/>
  <c r="E2595" i="3"/>
  <c r="E2596" i="3"/>
  <c r="E2597" i="3"/>
  <c r="E2598" i="3"/>
  <c r="E2599" i="3"/>
  <c r="E2600" i="3"/>
  <c r="E2601" i="3"/>
  <c r="E2602" i="3"/>
  <c r="E2603" i="3"/>
  <c r="E2604" i="3"/>
  <c r="E2605" i="3"/>
  <c r="E2606" i="3"/>
  <c r="E2607" i="3"/>
  <c r="E2608" i="3"/>
  <c r="E2609" i="3"/>
  <c r="E2610" i="3"/>
  <c r="E2611" i="3"/>
  <c r="E2612" i="3"/>
  <c r="E2613" i="3"/>
  <c r="E2614" i="3"/>
  <c r="E2615" i="3"/>
  <c r="E2616" i="3"/>
  <c r="E2617" i="3"/>
  <c r="E2618" i="3"/>
  <c r="E2619" i="3"/>
  <c r="E2620" i="3"/>
  <c r="E2621" i="3"/>
  <c r="E2622" i="3"/>
  <c r="E2623" i="3"/>
  <c r="E2624" i="3"/>
  <c r="E2625" i="3"/>
  <c r="E2626" i="3"/>
  <c r="E2627" i="3"/>
  <c r="E2628" i="3"/>
  <c r="E2629" i="3"/>
  <c r="E2630" i="3"/>
  <c r="E2631" i="3"/>
  <c r="E2632" i="3"/>
  <c r="E2633" i="3"/>
  <c r="E2634" i="3"/>
  <c r="E2635" i="3"/>
  <c r="E2636" i="3"/>
  <c r="E2637" i="3"/>
  <c r="E2638" i="3"/>
  <c r="E2639" i="3"/>
  <c r="E2640" i="3"/>
  <c r="E2641" i="3"/>
  <c r="E2642" i="3"/>
  <c r="E2643" i="3"/>
  <c r="E2644" i="3"/>
  <c r="E2645" i="3"/>
  <c r="E2646" i="3"/>
  <c r="E2647" i="3"/>
  <c r="E2648" i="3"/>
  <c r="E2649" i="3"/>
  <c r="E2650" i="3"/>
  <c r="E2651" i="3"/>
  <c r="E2652" i="3"/>
  <c r="E2653" i="3"/>
  <c r="E2654" i="3"/>
  <c r="E2655" i="3"/>
  <c r="E2656" i="3"/>
  <c r="E2657" i="3"/>
  <c r="E2658" i="3"/>
  <c r="E2659" i="3"/>
  <c r="E2660" i="3"/>
  <c r="E2661" i="3"/>
  <c r="E2662" i="3"/>
  <c r="E2663" i="3"/>
  <c r="E2664" i="3"/>
  <c r="E2665" i="3"/>
  <c r="E2666" i="3"/>
  <c r="E2667" i="3"/>
  <c r="E2668" i="3"/>
  <c r="E2669" i="3"/>
  <c r="E2670" i="3"/>
  <c r="E2671" i="3"/>
  <c r="E2672" i="3"/>
  <c r="E2673" i="3"/>
  <c r="E2674" i="3"/>
  <c r="E2675" i="3"/>
  <c r="E2676" i="3"/>
  <c r="E2677" i="3"/>
  <c r="E2678" i="3"/>
  <c r="E2679" i="3"/>
  <c r="E2680" i="3"/>
  <c r="E2681" i="3"/>
  <c r="E2682" i="3"/>
  <c r="E2683" i="3"/>
  <c r="E2684" i="3"/>
  <c r="E2685" i="3"/>
  <c r="E2686" i="3"/>
  <c r="E2687" i="3"/>
  <c r="E2688" i="3"/>
  <c r="E2689" i="3"/>
  <c r="E2690" i="3"/>
  <c r="E2691" i="3"/>
  <c r="E2692" i="3"/>
  <c r="E2693" i="3"/>
  <c r="E2694" i="3"/>
  <c r="E2695" i="3"/>
  <c r="E2696" i="3"/>
  <c r="E2697" i="3"/>
  <c r="E2698" i="3"/>
  <c r="E2699" i="3"/>
  <c r="E2700" i="3"/>
  <c r="E2701" i="3"/>
  <c r="E2702" i="3"/>
  <c r="E2703" i="3"/>
  <c r="E2704" i="3"/>
  <c r="E2705" i="3"/>
  <c r="E2706" i="3"/>
  <c r="E2707" i="3"/>
  <c r="E2708" i="3"/>
  <c r="E2709" i="3"/>
  <c r="E2710" i="3"/>
  <c r="E2711" i="3"/>
  <c r="E2712" i="3"/>
  <c r="E2713" i="3"/>
  <c r="E2714" i="3"/>
  <c r="E2715" i="3"/>
  <c r="E2716" i="3"/>
  <c r="E2717" i="3"/>
  <c r="E2718" i="3"/>
  <c r="E2719" i="3"/>
  <c r="E2720" i="3"/>
  <c r="E2721" i="3"/>
  <c r="E2722" i="3"/>
  <c r="E2723" i="3"/>
  <c r="E2724" i="3"/>
  <c r="E2725" i="3"/>
  <c r="E2726" i="3"/>
  <c r="E2727" i="3"/>
  <c r="E2728" i="3"/>
  <c r="E2729" i="3"/>
  <c r="E2730" i="3"/>
  <c r="E2731" i="3"/>
  <c r="E2732" i="3"/>
  <c r="E2733" i="3"/>
  <c r="E2734" i="3"/>
  <c r="E2735" i="3"/>
  <c r="E2736" i="3"/>
  <c r="E2737" i="3"/>
  <c r="E2738" i="3"/>
  <c r="E2739" i="3"/>
  <c r="E2740" i="3"/>
  <c r="E2741" i="3"/>
  <c r="E2742" i="3"/>
  <c r="E2743" i="3"/>
  <c r="E2744" i="3"/>
  <c r="E2745" i="3"/>
  <c r="E2746" i="3"/>
  <c r="E2747" i="3"/>
  <c r="E2748" i="3"/>
  <c r="E2749" i="3"/>
  <c r="E2750" i="3"/>
  <c r="E2751" i="3"/>
  <c r="E2752" i="3"/>
  <c r="E2753" i="3"/>
  <c r="E2754" i="3"/>
  <c r="E2755" i="3"/>
  <c r="E2756" i="3"/>
  <c r="E2757" i="3"/>
  <c r="E2758" i="3"/>
  <c r="E2759" i="3"/>
  <c r="E2760" i="3"/>
  <c r="E2761" i="3"/>
  <c r="E2762" i="3"/>
  <c r="E2763" i="3"/>
  <c r="E2764" i="3"/>
  <c r="E2765" i="3"/>
  <c r="E2766" i="3"/>
  <c r="E2767" i="3"/>
  <c r="E2768" i="3"/>
  <c r="E2769" i="3"/>
  <c r="E2770" i="3"/>
  <c r="E2771" i="3"/>
  <c r="E2772" i="3"/>
  <c r="E2773" i="3"/>
  <c r="E2774" i="3"/>
  <c r="E2775" i="3"/>
  <c r="E2776" i="3"/>
  <c r="E2777" i="3"/>
  <c r="E2778" i="3"/>
  <c r="E2779" i="3"/>
  <c r="E2780" i="3"/>
  <c r="E2781" i="3"/>
  <c r="E2782" i="3"/>
  <c r="E2783" i="3"/>
  <c r="E2784" i="3"/>
  <c r="E2785" i="3"/>
  <c r="E2786" i="3"/>
  <c r="E2787" i="3"/>
  <c r="E2788" i="3"/>
  <c r="E2789" i="3"/>
  <c r="E2790" i="3"/>
  <c r="E2791" i="3"/>
  <c r="E2792" i="3"/>
  <c r="E2793" i="3"/>
  <c r="E2794" i="3"/>
  <c r="E2795" i="3"/>
  <c r="E2796" i="3"/>
  <c r="E2797" i="3"/>
  <c r="E2798" i="3"/>
  <c r="E2799" i="3"/>
  <c r="E2800" i="3"/>
  <c r="E2801" i="3"/>
  <c r="E2802" i="3"/>
  <c r="E2803" i="3"/>
  <c r="E2804" i="3"/>
  <c r="E2805" i="3"/>
  <c r="E2806" i="3"/>
  <c r="E2807" i="3"/>
  <c r="E2808" i="3"/>
  <c r="E2809" i="3"/>
  <c r="E2810" i="3"/>
  <c r="E2811" i="3"/>
  <c r="E2812" i="3"/>
  <c r="E2813" i="3"/>
  <c r="E2814" i="3"/>
  <c r="E2815" i="3"/>
  <c r="E2816" i="3"/>
  <c r="E2817" i="3"/>
  <c r="E2818" i="3"/>
  <c r="E2819" i="3"/>
  <c r="E2820" i="3"/>
  <c r="E2821" i="3"/>
  <c r="E2822" i="3"/>
  <c r="E2823" i="3"/>
  <c r="E2824" i="3"/>
  <c r="E2825" i="3"/>
  <c r="E2826" i="3"/>
  <c r="E2827" i="3"/>
  <c r="E2828" i="3"/>
  <c r="E2829" i="3"/>
  <c r="E2830" i="3"/>
  <c r="E2831" i="3"/>
  <c r="E2832" i="3"/>
  <c r="E2833" i="3"/>
  <c r="E2834" i="3"/>
  <c r="E2835" i="3"/>
  <c r="E2836" i="3"/>
  <c r="E2837" i="3"/>
  <c r="E2838" i="3"/>
  <c r="E2839" i="3"/>
  <c r="E2840" i="3"/>
  <c r="E2841" i="3"/>
  <c r="E2842" i="3"/>
  <c r="E2843" i="3"/>
  <c r="E2844" i="3"/>
  <c r="E2845" i="3"/>
  <c r="E2846" i="3"/>
  <c r="E2847" i="3"/>
  <c r="E2848" i="3"/>
  <c r="E2849" i="3"/>
  <c r="E2850" i="3"/>
  <c r="E2851" i="3"/>
  <c r="E2852" i="3"/>
  <c r="E2853" i="3"/>
  <c r="E2854" i="3"/>
  <c r="E2855" i="3"/>
  <c r="E2856" i="3"/>
  <c r="E2857" i="3"/>
  <c r="E2858" i="3"/>
  <c r="E2859" i="3"/>
  <c r="E2860" i="3"/>
  <c r="E2861" i="3"/>
  <c r="E2862" i="3"/>
  <c r="E2863" i="3"/>
  <c r="E2864" i="3"/>
  <c r="E2865" i="3"/>
  <c r="E2866" i="3"/>
  <c r="E2867" i="3"/>
  <c r="E2868" i="3"/>
  <c r="E2869" i="3"/>
  <c r="E2870" i="3"/>
  <c r="E2871" i="3"/>
  <c r="E2872" i="3"/>
  <c r="E2873" i="3"/>
  <c r="E2874" i="3"/>
  <c r="E2875" i="3"/>
  <c r="E2876" i="3"/>
  <c r="E2877" i="3"/>
  <c r="E2878" i="3"/>
  <c r="E2879" i="3"/>
  <c r="E2880" i="3"/>
  <c r="E2881" i="3"/>
  <c r="E2882" i="3"/>
  <c r="E2883" i="3"/>
  <c r="E2884" i="3"/>
  <c r="E2885" i="3"/>
  <c r="E2886" i="3"/>
  <c r="E2887" i="3"/>
  <c r="E2888" i="3"/>
  <c r="E2889" i="3"/>
  <c r="E2890" i="3"/>
  <c r="E2891" i="3"/>
  <c r="E2892" i="3"/>
  <c r="E2893" i="3"/>
  <c r="E2894" i="3"/>
  <c r="E2895" i="3"/>
  <c r="E2896" i="3"/>
  <c r="E2897" i="3"/>
  <c r="E2898" i="3"/>
  <c r="E2899" i="3"/>
  <c r="E2900" i="3"/>
  <c r="E2901" i="3"/>
  <c r="E2902" i="3"/>
  <c r="E2903" i="3"/>
  <c r="E2904" i="3"/>
  <c r="E2905" i="3"/>
  <c r="E2906" i="3"/>
  <c r="E2907" i="3"/>
  <c r="E2908" i="3"/>
  <c r="E2909" i="3"/>
  <c r="E2910" i="3"/>
  <c r="E2911" i="3"/>
  <c r="E2912" i="3"/>
  <c r="E2913" i="3"/>
  <c r="E2914" i="3"/>
  <c r="E2915" i="3"/>
  <c r="E2916" i="3"/>
  <c r="E2917" i="3"/>
  <c r="E2918" i="3"/>
  <c r="E2919" i="3"/>
  <c r="E2920" i="3"/>
  <c r="E2921" i="3"/>
  <c r="E2922" i="3"/>
  <c r="E2923" i="3"/>
  <c r="E2924" i="3"/>
  <c r="E2925" i="3"/>
  <c r="E2926" i="3"/>
  <c r="E2927" i="3"/>
  <c r="E2928" i="3"/>
  <c r="E2929" i="3"/>
  <c r="E2930" i="3"/>
  <c r="E2931" i="3"/>
  <c r="E2932" i="3"/>
  <c r="E2933" i="3"/>
  <c r="E2934" i="3"/>
  <c r="E2935" i="3"/>
  <c r="E2936" i="3"/>
  <c r="E2937" i="3"/>
  <c r="E2938" i="3"/>
  <c r="E2939" i="3"/>
  <c r="E2940" i="3"/>
  <c r="E2941" i="3"/>
  <c r="E2942" i="3"/>
  <c r="E2943" i="3"/>
  <c r="E2944" i="3"/>
  <c r="E2945" i="3"/>
  <c r="E2946" i="3"/>
  <c r="E2947" i="3"/>
  <c r="E2948" i="3"/>
  <c r="E2949" i="3"/>
  <c r="E2950" i="3"/>
  <c r="E2951" i="3"/>
  <c r="E2952" i="3"/>
  <c r="E2953" i="3"/>
  <c r="E2954" i="3"/>
  <c r="E2955" i="3"/>
  <c r="E2956" i="3"/>
  <c r="E2957" i="3"/>
  <c r="E2958" i="3"/>
  <c r="E2959" i="3"/>
  <c r="E2960" i="3"/>
  <c r="E2961" i="3"/>
  <c r="E2962" i="3"/>
  <c r="E2963" i="3"/>
  <c r="E2964" i="3"/>
  <c r="E2965" i="3"/>
  <c r="E2966" i="3"/>
  <c r="E2967" i="3"/>
  <c r="E2968" i="3"/>
  <c r="E2969" i="3"/>
  <c r="E2970" i="3"/>
  <c r="E2971" i="3"/>
  <c r="E2972" i="3"/>
  <c r="E2973" i="3"/>
  <c r="E2974" i="3"/>
  <c r="E2975" i="3"/>
  <c r="E2976" i="3"/>
  <c r="E2977" i="3"/>
  <c r="E2978" i="3"/>
  <c r="E2979" i="3"/>
  <c r="E2980" i="3"/>
  <c r="E2981" i="3"/>
  <c r="E2982" i="3"/>
  <c r="E2983" i="3"/>
  <c r="E2984" i="3"/>
  <c r="E2985" i="3"/>
  <c r="E2986" i="3"/>
  <c r="E2987" i="3"/>
  <c r="E2988" i="3"/>
  <c r="E2989" i="3"/>
  <c r="E2990" i="3"/>
  <c r="E2991" i="3"/>
  <c r="E2992" i="3"/>
  <c r="E2993" i="3"/>
  <c r="E2994" i="3"/>
  <c r="E2995" i="3"/>
  <c r="E2996" i="3"/>
  <c r="E2997" i="3"/>
  <c r="E2998" i="3"/>
  <c r="E2999" i="3"/>
  <c r="E3000" i="3"/>
  <c r="E3001" i="3"/>
  <c r="E3002" i="3"/>
  <c r="E3003" i="3"/>
  <c r="E3004" i="3"/>
  <c r="E3005" i="3"/>
  <c r="E3006" i="3"/>
  <c r="E3007" i="3"/>
  <c r="E3008" i="3"/>
  <c r="E3009" i="3"/>
  <c r="E3010" i="3"/>
  <c r="E3011" i="3"/>
  <c r="E3012" i="3"/>
  <c r="E3013" i="3"/>
  <c r="E3014" i="3"/>
  <c r="E3015" i="3"/>
  <c r="E3016" i="3"/>
  <c r="E3017" i="3"/>
  <c r="E3018" i="3"/>
  <c r="E3019" i="3"/>
  <c r="E3020" i="3"/>
  <c r="E3021" i="3"/>
  <c r="E3022" i="3"/>
  <c r="E3023" i="3"/>
  <c r="E3024" i="3"/>
  <c r="E3025" i="3"/>
  <c r="E3026" i="3"/>
  <c r="E3027" i="3"/>
  <c r="E3028" i="3"/>
  <c r="E3029" i="3"/>
  <c r="E3030" i="3"/>
  <c r="E3031" i="3"/>
  <c r="E3032" i="3"/>
  <c r="E3033" i="3"/>
  <c r="E3034" i="3"/>
  <c r="E3035" i="3"/>
  <c r="E3036" i="3"/>
  <c r="E3037" i="3"/>
  <c r="E3038" i="3"/>
  <c r="E3039" i="3"/>
  <c r="E3040" i="3"/>
  <c r="E3041" i="3"/>
  <c r="E3042" i="3"/>
  <c r="E3043" i="3"/>
  <c r="E3044" i="3"/>
  <c r="E3045" i="3"/>
  <c r="E3046" i="3"/>
  <c r="E3047" i="3"/>
  <c r="E3048" i="3"/>
  <c r="E3049" i="3"/>
  <c r="E3050" i="3"/>
  <c r="E3051" i="3"/>
  <c r="E3052" i="3"/>
  <c r="E3053" i="3"/>
  <c r="E3054" i="3"/>
  <c r="E3055" i="3"/>
  <c r="E3056" i="3"/>
  <c r="E3057" i="3"/>
  <c r="E3058" i="3"/>
  <c r="E3059" i="3"/>
  <c r="E3060" i="3"/>
  <c r="E3061" i="3"/>
  <c r="E3062" i="3"/>
  <c r="E3063" i="3"/>
  <c r="E3064" i="3"/>
  <c r="E3065" i="3"/>
  <c r="E3066" i="3"/>
  <c r="E3067" i="3"/>
  <c r="E3068" i="3"/>
  <c r="E3069" i="3"/>
  <c r="E3070" i="3"/>
  <c r="E3071" i="3"/>
  <c r="E3072" i="3"/>
  <c r="E3073" i="3"/>
  <c r="E3074" i="3"/>
  <c r="E3075" i="3"/>
  <c r="E3076" i="3"/>
  <c r="E3077" i="3"/>
  <c r="E3078" i="3"/>
  <c r="E3079" i="3"/>
  <c r="E3080" i="3"/>
  <c r="E3081" i="3"/>
  <c r="E3082" i="3"/>
  <c r="E3083" i="3"/>
  <c r="E3084" i="3"/>
  <c r="E3085" i="3"/>
  <c r="E3086" i="3"/>
  <c r="E3087" i="3"/>
  <c r="E3088" i="3"/>
  <c r="E3089" i="3"/>
  <c r="E3090" i="3"/>
  <c r="E3091" i="3"/>
  <c r="E3092" i="3"/>
  <c r="E3093" i="3"/>
  <c r="E3094" i="3"/>
  <c r="E3095" i="3"/>
  <c r="E3096" i="3"/>
  <c r="E3097" i="3"/>
  <c r="E3098" i="3"/>
  <c r="E3099" i="3"/>
  <c r="E3100" i="3"/>
  <c r="E3101" i="3"/>
  <c r="E3102" i="3"/>
  <c r="E3103" i="3"/>
  <c r="E3104" i="3"/>
  <c r="E3105" i="3"/>
  <c r="E3106" i="3"/>
  <c r="E3107" i="3"/>
  <c r="E3108" i="3"/>
  <c r="E3109" i="3"/>
  <c r="E3110" i="3"/>
  <c r="E3111" i="3"/>
  <c r="E3112" i="3"/>
  <c r="E3113" i="3"/>
  <c r="E3114" i="3"/>
  <c r="E3115" i="3"/>
  <c r="E3116" i="3"/>
  <c r="E3117" i="3"/>
  <c r="E3118" i="3"/>
  <c r="E3119" i="3"/>
  <c r="E3120" i="3"/>
  <c r="E3121" i="3"/>
  <c r="E3122" i="3"/>
  <c r="E3123" i="3"/>
  <c r="E3124" i="3"/>
  <c r="E3125" i="3"/>
  <c r="E3126" i="3"/>
  <c r="E3127" i="3"/>
  <c r="E3128" i="3"/>
  <c r="E3129" i="3"/>
  <c r="E3130" i="3"/>
  <c r="E3131" i="3"/>
  <c r="E3132" i="3"/>
  <c r="E3133" i="3"/>
  <c r="E3134" i="3"/>
  <c r="E3135" i="3"/>
  <c r="E3136" i="3"/>
  <c r="E3137" i="3"/>
  <c r="E3138" i="3"/>
  <c r="E3139" i="3"/>
  <c r="E3140" i="3"/>
  <c r="E3141" i="3"/>
  <c r="E3142" i="3"/>
  <c r="E3143" i="3"/>
  <c r="E3144" i="3"/>
  <c r="E3145" i="3"/>
  <c r="E3146" i="3"/>
  <c r="E3147" i="3"/>
  <c r="E3148" i="3"/>
  <c r="E3149" i="3"/>
  <c r="E3150" i="3"/>
  <c r="E3151" i="3"/>
  <c r="E3152" i="3"/>
  <c r="E3153" i="3"/>
  <c r="E3154" i="3"/>
  <c r="E3155" i="3"/>
  <c r="E3156" i="3"/>
  <c r="E3157" i="3"/>
  <c r="E3158" i="3"/>
  <c r="E3159" i="3"/>
  <c r="E3160" i="3"/>
  <c r="E3161" i="3"/>
  <c r="E3162" i="3"/>
  <c r="E3163" i="3"/>
  <c r="E3164" i="3"/>
  <c r="E3165" i="3"/>
  <c r="E3166" i="3"/>
  <c r="E3167" i="3"/>
  <c r="E3168" i="3"/>
  <c r="E3169" i="3"/>
  <c r="E3170" i="3"/>
  <c r="E3171" i="3"/>
  <c r="E3172" i="3"/>
  <c r="E3173" i="3"/>
  <c r="E3174" i="3"/>
  <c r="E3175" i="3"/>
  <c r="E3176" i="3"/>
  <c r="E3177" i="3"/>
  <c r="E3178" i="3"/>
  <c r="E3179" i="3"/>
  <c r="E3180" i="3"/>
  <c r="E3181" i="3"/>
  <c r="E3182" i="3"/>
  <c r="E3183" i="3"/>
  <c r="E3184" i="3"/>
  <c r="E3185" i="3"/>
  <c r="E3186" i="3"/>
  <c r="E3187" i="3"/>
  <c r="E3188" i="3"/>
  <c r="E3189" i="3"/>
  <c r="E3190" i="3"/>
  <c r="E3191" i="3"/>
  <c r="E3192" i="3"/>
  <c r="E3193" i="3"/>
  <c r="E3194" i="3"/>
  <c r="E3195" i="3"/>
  <c r="E3196" i="3"/>
  <c r="E3197" i="3"/>
  <c r="E3198" i="3"/>
  <c r="E3199" i="3"/>
  <c r="E3200" i="3"/>
  <c r="E3201" i="3"/>
  <c r="E3202" i="3"/>
  <c r="E3203" i="3"/>
  <c r="E3204" i="3"/>
  <c r="E3205" i="3"/>
  <c r="E3206" i="3"/>
  <c r="E3207" i="3"/>
  <c r="E3208" i="3"/>
  <c r="E3209" i="3"/>
  <c r="E3210" i="3"/>
  <c r="E3211" i="3"/>
  <c r="E3212" i="3"/>
  <c r="E3213" i="3"/>
  <c r="E3214" i="3"/>
  <c r="E3215" i="3"/>
  <c r="E3216" i="3"/>
  <c r="E3217" i="3"/>
  <c r="E3218" i="3"/>
  <c r="E3219" i="3"/>
  <c r="E3220" i="3"/>
  <c r="E3221" i="3"/>
  <c r="E3222" i="3"/>
  <c r="E3223" i="3"/>
  <c r="E3224" i="3"/>
  <c r="E3225" i="3"/>
  <c r="E3226" i="3"/>
  <c r="E3227" i="3"/>
  <c r="E3228" i="3"/>
  <c r="E3229" i="3"/>
  <c r="E3230" i="3"/>
  <c r="E3231" i="3"/>
  <c r="E3232" i="3"/>
  <c r="E3233" i="3"/>
  <c r="E3234" i="3"/>
  <c r="E3235" i="3"/>
  <c r="E3236" i="3"/>
  <c r="E3237" i="3"/>
  <c r="E3238" i="3"/>
  <c r="E3239" i="3"/>
  <c r="E3240" i="3"/>
  <c r="E3241" i="3"/>
  <c r="E3242" i="3"/>
  <c r="E3243" i="3"/>
  <c r="E3244" i="3"/>
  <c r="E3245" i="3"/>
  <c r="E3246" i="3"/>
  <c r="E3247" i="3"/>
  <c r="E3248" i="3"/>
  <c r="E3249" i="3"/>
  <c r="E3250" i="3"/>
  <c r="E3251" i="3"/>
  <c r="E3252" i="3"/>
  <c r="E3253" i="3"/>
  <c r="E3254" i="3"/>
  <c r="E3255" i="3"/>
  <c r="E3256" i="3"/>
  <c r="E3257" i="3"/>
  <c r="E3258" i="3"/>
  <c r="E3259" i="3"/>
  <c r="E3260" i="3"/>
  <c r="E3261" i="3"/>
  <c r="E3262" i="3"/>
  <c r="E3263" i="3"/>
  <c r="E3264" i="3"/>
  <c r="E3265" i="3"/>
  <c r="E3266" i="3"/>
  <c r="E3267" i="3"/>
  <c r="E3268" i="3"/>
  <c r="E3269" i="3"/>
  <c r="E3270" i="3"/>
  <c r="E3271" i="3"/>
  <c r="E3272" i="3"/>
  <c r="E3273" i="3"/>
  <c r="E3274" i="3"/>
  <c r="E3275" i="3"/>
  <c r="E3276" i="3"/>
  <c r="E3277" i="3"/>
  <c r="E3278" i="3"/>
  <c r="E3279" i="3"/>
  <c r="E3280" i="3"/>
  <c r="E3281" i="3"/>
  <c r="E3282" i="3"/>
  <c r="E3283" i="3"/>
  <c r="E3284" i="3"/>
  <c r="E3285" i="3"/>
  <c r="E3286" i="3"/>
  <c r="E3287" i="3"/>
  <c r="E3288" i="3"/>
  <c r="E3289" i="3"/>
  <c r="E3290" i="3"/>
  <c r="E3291" i="3"/>
  <c r="E3292" i="3"/>
  <c r="E3293" i="3"/>
  <c r="E3294" i="3"/>
  <c r="E3295" i="3"/>
  <c r="E3296" i="3"/>
  <c r="E3297" i="3"/>
  <c r="E3298" i="3"/>
  <c r="E3299" i="3"/>
  <c r="E3300" i="3"/>
  <c r="E3301" i="3"/>
  <c r="E3302" i="3"/>
  <c r="E3303" i="3"/>
  <c r="E3304" i="3"/>
  <c r="E3305" i="3"/>
  <c r="E3306" i="3"/>
  <c r="E3307" i="3"/>
  <c r="E3308" i="3"/>
  <c r="E3309" i="3"/>
  <c r="E3310" i="3"/>
  <c r="E3311" i="3"/>
  <c r="E3312" i="3"/>
  <c r="E3313" i="3"/>
  <c r="E3314" i="3"/>
  <c r="E3315" i="3"/>
  <c r="E3316" i="3"/>
  <c r="E3317" i="3"/>
  <c r="E3318" i="3"/>
  <c r="E3319" i="3"/>
  <c r="E3320" i="3"/>
  <c r="E3321" i="3"/>
  <c r="E3322" i="3"/>
  <c r="E3323" i="3"/>
  <c r="E3324" i="3"/>
  <c r="E3325" i="3"/>
  <c r="E3326" i="3"/>
  <c r="E3327" i="3"/>
  <c r="E3328" i="3"/>
  <c r="E3329" i="3"/>
  <c r="E3330" i="3"/>
  <c r="E3331" i="3"/>
  <c r="E3332" i="3"/>
  <c r="E3333" i="3"/>
  <c r="E3334" i="3"/>
  <c r="E3335" i="3"/>
  <c r="E3336" i="3"/>
  <c r="E3337" i="3"/>
  <c r="E3338" i="3"/>
  <c r="E3339" i="3"/>
  <c r="E3340" i="3"/>
  <c r="E3341" i="3"/>
  <c r="E3342" i="3"/>
  <c r="E3343" i="3"/>
  <c r="E3344" i="3"/>
  <c r="E3345" i="3"/>
  <c r="E3346" i="3"/>
  <c r="E3347" i="3"/>
  <c r="E3348" i="3"/>
  <c r="E3349" i="3"/>
  <c r="E3350" i="3"/>
  <c r="E3351" i="3"/>
  <c r="E3352" i="3"/>
  <c r="E3353" i="3"/>
  <c r="E3354" i="3"/>
  <c r="E3355" i="3"/>
  <c r="E3356" i="3"/>
  <c r="E3357" i="3"/>
  <c r="E3358" i="3"/>
  <c r="E3359" i="3"/>
  <c r="E3360" i="3"/>
  <c r="E3361" i="3"/>
  <c r="E3362" i="3"/>
  <c r="E3363" i="3"/>
  <c r="E3364" i="3"/>
  <c r="E3365" i="3"/>
  <c r="E3366" i="3"/>
  <c r="E3367" i="3"/>
  <c r="E3368" i="3"/>
  <c r="E3369" i="3"/>
  <c r="E3370" i="3"/>
  <c r="E3371" i="3"/>
  <c r="E3372" i="3"/>
  <c r="E3373" i="3"/>
  <c r="E3374" i="3"/>
  <c r="E3375" i="3"/>
  <c r="E3376" i="3"/>
  <c r="E3377" i="3"/>
  <c r="E3378" i="3"/>
  <c r="E3379" i="3"/>
  <c r="E3380" i="3"/>
  <c r="E3381" i="3"/>
  <c r="E3382" i="3"/>
  <c r="E3383" i="3"/>
  <c r="E3384" i="3"/>
  <c r="E3385" i="3"/>
  <c r="E3386" i="3"/>
  <c r="E3387" i="3"/>
  <c r="E3388" i="3"/>
  <c r="E3389" i="3"/>
  <c r="E3390" i="3"/>
  <c r="E3391" i="3"/>
  <c r="E3392" i="3"/>
  <c r="E3393" i="3"/>
  <c r="E3394" i="3"/>
  <c r="E3395" i="3"/>
  <c r="E3396" i="3"/>
  <c r="E3397" i="3"/>
  <c r="E3398" i="3"/>
  <c r="E3399" i="3"/>
  <c r="E3400" i="3"/>
  <c r="E3401" i="3"/>
  <c r="E3402" i="3"/>
  <c r="E3403" i="3"/>
  <c r="E3404" i="3"/>
  <c r="E3405" i="3"/>
  <c r="E3406" i="3"/>
  <c r="E3407" i="3"/>
  <c r="E3408" i="3"/>
  <c r="E3409" i="3"/>
  <c r="E3410" i="3"/>
  <c r="E3411" i="3"/>
  <c r="E3412" i="3"/>
  <c r="E3413" i="3"/>
  <c r="E3414" i="3"/>
  <c r="E3415" i="3"/>
  <c r="E3416" i="3"/>
  <c r="E3417" i="3"/>
  <c r="E3418" i="3"/>
  <c r="E3419" i="3"/>
  <c r="E3420" i="3"/>
  <c r="E3421" i="3"/>
  <c r="E3422" i="3"/>
  <c r="E3423" i="3"/>
  <c r="E3424" i="3"/>
  <c r="E3425" i="3"/>
  <c r="E3426" i="3"/>
  <c r="E3427" i="3"/>
  <c r="E3428" i="3"/>
  <c r="E3429" i="3"/>
  <c r="E3430" i="3"/>
  <c r="E3431" i="3"/>
  <c r="E3432" i="3"/>
  <c r="E3433" i="3"/>
  <c r="E3434" i="3"/>
  <c r="E3435" i="3"/>
  <c r="E3436" i="3"/>
  <c r="E3437" i="3"/>
  <c r="E3438" i="3"/>
  <c r="E3439" i="3"/>
  <c r="E3440" i="3"/>
  <c r="E3441" i="3"/>
  <c r="E3442" i="3"/>
  <c r="E3443" i="3"/>
  <c r="E3444" i="3"/>
  <c r="E3445" i="3"/>
  <c r="E3446" i="3"/>
  <c r="E3447" i="3"/>
  <c r="E3448" i="3"/>
  <c r="E3449" i="3"/>
  <c r="E3450" i="3"/>
  <c r="E3451" i="3"/>
  <c r="E3452" i="3"/>
  <c r="E3453" i="3"/>
  <c r="E3454" i="3"/>
  <c r="E3455" i="3"/>
  <c r="E3456" i="3"/>
  <c r="E3457" i="3"/>
  <c r="E3458" i="3"/>
  <c r="E3459" i="3"/>
  <c r="E3460" i="3"/>
  <c r="E3461" i="3"/>
  <c r="E3462" i="3"/>
  <c r="E3463" i="3"/>
  <c r="E3464" i="3"/>
  <c r="E3465" i="3"/>
  <c r="E3466" i="3"/>
  <c r="E3467" i="3"/>
  <c r="E3468" i="3"/>
  <c r="E3469" i="3"/>
  <c r="E3470" i="3"/>
  <c r="E3471" i="3"/>
  <c r="E3472" i="3"/>
  <c r="E3473" i="3"/>
  <c r="E3474" i="3"/>
  <c r="E3475" i="3"/>
  <c r="E3476" i="3"/>
  <c r="E3477" i="3"/>
  <c r="E3478" i="3"/>
  <c r="E3479" i="3"/>
  <c r="E3480" i="3"/>
  <c r="E3481" i="3"/>
  <c r="E3482" i="3"/>
  <c r="E3483" i="3"/>
  <c r="E3484" i="3"/>
  <c r="E3485" i="3"/>
  <c r="E3486" i="3"/>
  <c r="E3487" i="3"/>
  <c r="E3488" i="3"/>
  <c r="E3489" i="3"/>
  <c r="E3490" i="3"/>
  <c r="E3491" i="3"/>
  <c r="E3492" i="3"/>
  <c r="E3493" i="3"/>
  <c r="E3494" i="3"/>
  <c r="E3495" i="3"/>
  <c r="E3496" i="3"/>
  <c r="E3497" i="3"/>
  <c r="E3498" i="3"/>
  <c r="E3499" i="3"/>
  <c r="E3500" i="3"/>
  <c r="E3501" i="3"/>
  <c r="E3502" i="3"/>
  <c r="E3503" i="3"/>
  <c r="E3504" i="3"/>
  <c r="E3505" i="3"/>
  <c r="E3506" i="3"/>
  <c r="E3507" i="3"/>
  <c r="E3508" i="3"/>
  <c r="E3509" i="3"/>
  <c r="E3510" i="3"/>
  <c r="E3511" i="3"/>
  <c r="E3512" i="3"/>
  <c r="E3513" i="3"/>
  <c r="E3514" i="3"/>
  <c r="E3515" i="3"/>
  <c r="E3516" i="3"/>
  <c r="E3517" i="3"/>
  <c r="E3518" i="3"/>
  <c r="E3519" i="3"/>
  <c r="E3520" i="3"/>
  <c r="E3521" i="3"/>
  <c r="E3522" i="3"/>
  <c r="E3523" i="3"/>
  <c r="E3524" i="3"/>
  <c r="E3525" i="3"/>
  <c r="E3526" i="3"/>
  <c r="E3527" i="3"/>
  <c r="E3528" i="3"/>
  <c r="E3529" i="3"/>
  <c r="E3530" i="3"/>
  <c r="E3531" i="3"/>
  <c r="E3532" i="3"/>
  <c r="E3533" i="3"/>
  <c r="E3534" i="3"/>
  <c r="E3535" i="3"/>
  <c r="E3536" i="3"/>
  <c r="E3537" i="3"/>
  <c r="E3538" i="3"/>
  <c r="E3539" i="3"/>
  <c r="E3540" i="3"/>
  <c r="E3541" i="3"/>
  <c r="E3542" i="3"/>
  <c r="E3543" i="3"/>
  <c r="E3544" i="3"/>
  <c r="E3545" i="3"/>
  <c r="E3546" i="3"/>
  <c r="E3547" i="3"/>
  <c r="E3548" i="3"/>
  <c r="E3549" i="3"/>
  <c r="E3550" i="3"/>
  <c r="E3551" i="3"/>
  <c r="E3552" i="3"/>
  <c r="E3553" i="3"/>
  <c r="E3554" i="3"/>
  <c r="E3555" i="3"/>
  <c r="E3556" i="3"/>
  <c r="E3557" i="3"/>
  <c r="E3558" i="3"/>
  <c r="E3559" i="3"/>
  <c r="E3560" i="3"/>
  <c r="E3561" i="3"/>
  <c r="E3562" i="3"/>
  <c r="E3563" i="3"/>
  <c r="E3564" i="3"/>
  <c r="E3565" i="3"/>
  <c r="E3566" i="3"/>
  <c r="E3567" i="3"/>
  <c r="E3568" i="3"/>
  <c r="E3569" i="3"/>
  <c r="E3570" i="3"/>
  <c r="E3571" i="3"/>
  <c r="E3572" i="3"/>
  <c r="E3573" i="3"/>
  <c r="E3574" i="3"/>
  <c r="E3575" i="3"/>
  <c r="E3576" i="3"/>
  <c r="E3577" i="3"/>
  <c r="E3578" i="3"/>
  <c r="E3579" i="3"/>
  <c r="E3580" i="3"/>
  <c r="E3581" i="3"/>
  <c r="E3582" i="3"/>
  <c r="E3583" i="3"/>
  <c r="E3584" i="3"/>
  <c r="E3585" i="3"/>
  <c r="E3586" i="3"/>
  <c r="E3587" i="3"/>
  <c r="E3588" i="3"/>
  <c r="E3589" i="3"/>
  <c r="E3590" i="3"/>
  <c r="E3591" i="3"/>
  <c r="E3592" i="3"/>
  <c r="E3593" i="3"/>
  <c r="E3594" i="3"/>
  <c r="E3595" i="3"/>
  <c r="E3596" i="3"/>
  <c r="E3597" i="3"/>
  <c r="E3598" i="3"/>
  <c r="E3599" i="3"/>
  <c r="E3600" i="3"/>
  <c r="E3601" i="3"/>
  <c r="E3602" i="3"/>
  <c r="E3603" i="3"/>
  <c r="E3604" i="3"/>
  <c r="E3605" i="3"/>
  <c r="E3606" i="3"/>
  <c r="E3607" i="3"/>
  <c r="E3608" i="3"/>
  <c r="E3609" i="3"/>
  <c r="E3610" i="3"/>
  <c r="E3611" i="3"/>
  <c r="E3612" i="3"/>
  <c r="E3613" i="3"/>
  <c r="E3614" i="3"/>
  <c r="E3615" i="3"/>
  <c r="E3616" i="3"/>
  <c r="E3617" i="3"/>
  <c r="E3618" i="3"/>
  <c r="E3619" i="3"/>
  <c r="E3620" i="3"/>
  <c r="E3621" i="3"/>
  <c r="E3622" i="3"/>
  <c r="E3623" i="3"/>
  <c r="E3624" i="3"/>
  <c r="E3625" i="3"/>
  <c r="E3626" i="3"/>
  <c r="E3627" i="3"/>
  <c r="E3628" i="3"/>
  <c r="E3629" i="3"/>
  <c r="E3630" i="3"/>
  <c r="E3631" i="3"/>
  <c r="E3632" i="3"/>
  <c r="E3633" i="3"/>
  <c r="E3634" i="3"/>
  <c r="E3635" i="3"/>
  <c r="E3636" i="3"/>
  <c r="E3637" i="3"/>
  <c r="E3638" i="3"/>
  <c r="E3639" i="3"/>
  <c r="E3640" i="3"/>
  <c r="E3641" i="3"/>
  <c r="E3642" i="3"/>
  <c r="E3643" i="3"/>
  <c r="E3644" i="3"/>
  <c r="E3645" i="3"/>
  <c r="E3646" i="3"/>
  <c r="E3647" i="3"/>
  <c r="E3648" i="3"/>
  <c r="E3649" i="3"/>
  <c r="E3650" i="3"/>
  <c r="E3651" i="3"/>
  <c r="E3652" i="3"/>
  <c r="E3653" i="3"/>
  <c r="E3654" i="3"/>
  <c r="E3655" i="3"/>
  <c r="E3656" i="3"/>
  <c r="E3657" i="3"/>
  <c r="E3658" i="3"/>
  <c r="E3659" i="3"/>
  <c r="E3660" i="3"/>
  <c r="E3661" i="3"/>
  <c r="E3662" i="3"/>
  <c r="E3663" i="3"/>
  <c r="E3664" i="3"/>
  <c r="E3665" i="3"/>
  <c r="E3666" i="3"/>
  <c r="E3667" i="3"/>
  <c r="E3668" i="3"/>
  <c r="E3669" i="3"/>
  <c r="E3670" i="3"/>
  <c r="E3671" i="3"/>
  <c r="E3672" i="3"/>
  <c r="E3673" i="3"/>
  <c r="E3674" i="3"/>
  <c r="E3675" i="3"/>
  <c r="E3676" i="3"/>
  <c r="E3677" i="3"/>
  <c r="E3678" i="3"/>
  <c r="E3679" i="3"/>
  <c r="E3680" i="3"/>
  <c r="E3681" i="3"/>
  <c r="E3682" i="3"/>
  <c r="E3683" i="3"/>
  <c r="E3684" i="3"/>
  <c r="E3685" i="3"/>
  <c r="E3686" i="3"/>
  <c r="E3687" i="3"/>
  <c r="E3688" i="3"/>
  <c r="E3689" i="3"/>
  <c r="E3690" i="3"/>
  <c r="E3691" i="3"/>
  <c r="E3692" i="3"/>
  <c r="E3693" i="3"/>
  <c r="E3694" i="3"/>
  <c r="E3695" i="3"/>
  <c r="E3696" i="3"/>
  <c r="E3697" i="3"/>
  <c r="E3698" i="3"/>
  <c r="E3699" i="3"/>
  <c r="E3700" i="3"/>
  <c r="E3701" i="3"/>
  <c r="E3702" i="3"/>
  <c r="E3703" i="3"/>
  <c r="E3704" i="3"/>
  <c r="E3705" i="3"/>
  <c r="E3706" i="3"/>
  <c r="E3707" i="3"/>
  <c r="E3708" i="3"/>
  <c r="E3709" i="3"/>
  <c r="E3710" i="3"/>
  <c r="E3711" i="3"/>
  <c r="E3712" i="3"/>
  <c r="E3713" i="3"/>
  <c r="E3714" i="3"/>
  <c r="E3715" i="3"/>
  <c r="E3716" i="3"/>
  <c r="E3717" i="3"/>
  <c r="E3718" i="3"/>
  <c r="E3719" i="3"/>
  <c r="E3720" i="3"/>
  <c r="E3721" i="3"/>
  <c r="E3722" i="3"/>
  <c r="E3723" i="3"/>
  <c r="E3724" i="3"/>
  <c r="E3725" i="3"/>
  <c r="E3726" i="3"/>
  <c r="E3727" i="3"/>
  <c r="E3728" i="3"/>
  <c r="E3729" i="3"/>
  <c r="E3730" i="3"/>
  <c r="E3731" i="3"/>
  <c r="E3732" i="3"/>
  <c r="E3733" i="3"/>
  <c r="E3734" i="3"/>
  <c r="E3735" i="3"/>
  <c r="E3736" i="3"/>
  <c r="E3737" i="3"/>
  <c r="E3738" i="3"/>
  <c r="E3739" i="3"/>
  <c r="E3740" i="3"/>
  <c r="E3741" i="3"/>
  <c r="E3742" i="3"/>
  <c r="E3743" i="3"/>
  <c r="E3744" i="3"/>
  <c r="E3745" i="3"/>
  <c r="E3746" i="3"/>
  <c r="E3747" i="3"/>
  <c r="E3748" i="3"/>
  <c r="E3749" i="3"/>
  <c r="E3750" i="3"/>
  <c r="E3751" i="3"/>
  <c r="E3752" i="3"/>
  <c r="E3753" i="3"/>
  <c r="E3754" i="3"/>
  <c r="E3755" i="3"/>
  <c r="E3756" i="3"/>
  <c r="E3757" i="3"/>
  <c r="E3758" i="3"/>
  <c r="E3759" i="3"/>
  <c r="E3760" i="3"/>
  <c r="E3761" i="3"/>
  <c r="E3762" i="3"/>
  <c r="E3763" i="3"/>
  <c r="E3764" i="3"/>
  <c r="E3765" i="3"/>
  <c r="E3766" i="3"/>
  <c r="E3767" i="3"/>
  <c r="E3768" i="3"/>
  <c r="E3769" i="3"/>
  <c r="E3770" i="3"/>
  <c r="E3771" i="3"/>
  <c r="E3772" i="3"/>
  <c r="E3773" i="3"/>
  <c r="E3774" i="3"/>
  <c r="E3775" i="3"/>
  <c r="E3776" i="3"/>
  <c r="E3777" i="3"/>
  <c r="E3778" i="3"/>
  <c r="E3779" i="3"/>
  <c r="E3780" i="3"/>
  <c r="E3781" i="3"/>
  <c r="E3782" i="3"/>
  <c r="E3783" i="3"/>
  <c r="E3784" i="3"/>
  <c r="E3785" i="3"/>
  <c r="E3786" i="3"/>
  <c r="E3787" i="3"/>
  <c r="E3788" i="3"/>
  <c r="E3789" i="3"/>
  <c r="E3790" i="3"/>
  <c r="E3791" i="3"/>
  <c r="E3792" i="3"/>
  <c r="E3793" i="3"/>
  <c r="E3794" i="3"/>
  <c r="E3795" i="3"/>
  <c r="E3796" i="3"/>
  <c r="E3797" i="3"/>
  <c r="E3798" i="3"/>
  <c r="E3799" i="3"/>
  <c r="E3800" i="3"/>
  <c r="E3801" i="3"/>
  <c r="E3802" i="3"/>
  <c r="E3803" i="3"/>
  <c r="E3804" i="3"/>
  <c r="E3805" i="3"/>
  <c r="E3806" i="3"/>
  <c r="E3807" i="3"/>
  <c r="E3808" i="3"/>
  <c r="E3809" i="3"/>
  <c r="E3810" i="3"/>
  <c r="E3811" i="3"/>
  <c r="E3812" i="3"/>
  <c r="E3813" i="3"/>
  <c r="E3814" i="3"/>
  <c r="E3815" i="3"/>
  <c r="E3816" i="3"/>
  <c r="E3817" i="3"/>
  <c r="E3818" i="3"/>
  <c r="E3819" i="3"/>
  <c r="E3820" i="3"/>
  <c r="E3821" i="3"/>
  <c r="E3822" i="3"/>
  <c r="E3823" i="3"/>
  <c r="E3824" i="3"/>
  <c r="E3825" i="3"/>
  <c r="E3826" i="3"/>
  <c r="E3827" i="3"/>
  <c r="E3828" i="3"/>
  <c r="E3829" i="3"/>
  <c r="E3830" i="3"/>
  <c r="E3831" i="3"/>
  <c r="E3832" i="3"/>
  <c r="E3833" i="3"/>
  <c r="E3834" i="3"/>
  <c r="E3835" i="3"/>
  <c r="E3836" i="3"/>
  <c r="E3837" i="3"/>
  <c r="E3838" i="3"/>
  <c r="E3839" i="3"/>
  <c r="E3840" i="3"/>
  <c r="E3841" i="3"/>
  <c r="E3842" i="3"/>
  <c r="E3843" i="3"/>
  <c r="E3844" i="3"/>
  <c r="E3845" i="3"/>
  <c r="E3846" i="3"/>
  <c r="E3847" i="3"/>
  <c r="E3848" i="3"/>
  <c r="E3849" i="3"/>
  <c r="E3850" i="3"/>
  <c r="E3851" i="3"/>
  <c r="E3852" i="3"/>
  <c r="E3853" i="3"/>
  <c r="E3854" i="3"/>
  <c r="E3855" i="3"/>
  <c r="E3856" i="3"/>
  <c r="E3857" i="3"/>
  <c r="E3858" i="3"/>
  <c r="E3859" i="3"/>
  <c r="E3860" i="3"/>
  <c r="E3861" i="3"/>
  <c r="E3862" i="3"/>
  <c r="E3863" i="3"/>
  <c r="E3864" i="3"/>
  <c r="E3865" i="3"/>
  <c r="E3866" i="3"/>
  <c r="E3867" i="3"/>
  <c r="E3868" i="3"/>
  <c r="E3869" i="3"/>
  <c r="E3870" i="3"/>
  <c r="E3871" i="3"/>
  <c r="E3872" i="3"/>
  <c r="E3873" i="3"/>
  <c r="E3874" i="3"/>
  <c r="E3875" i="3"/>
  <c r="E3876" i="3"/>
  <c r="E3877" i="3"/>
  <c r="E3878" i="3"/>
  <c r="E3879" i="3"/>
  <c r="E3880" i="3"/>
  <c r="E3881" i="3"/>
  <c r="E3882" i="3"/>
  <c r="E3883" i="3"/>
  <c r="E3884" i="3"/>
  <c r="E3885" i="3"/>
  <c r="E3886" i="3"/>
  <c r="E3887" i="3"/>
  <c r="E3888" i="3"/>
  <c r="E3889" i="3"/>
  <c r="E3890" i="3"/>
  <c r="E3891" i="3"/>
  <c r="E3892" i="3"/>
  <c r="E3893" i="3"/>
  <c r="E3894" i="3"/>
  <c r="E3895" i="3"/>
  <c r="E3896" i="3"/>
  <c r="E3897" i="3"/>
  <c r="E3898" i="3"/>
  <c r="E3899" i="3"/>
  <c r="E3900" i="3"/>
  <c r="E3901" i="3"/>
  <c r="E3902" i="3"/>
  <c r="E3903" i="3"/>
  <c r="E3904" i="3"/>
  <c r="E3905" i="3"/>
  <c r="E3906" i="3"/>
  <c r="E3907" i="3"/>
  <c r="E3908" i="3"/>
  <c r="E3909" i="3"/>
  <c r="E3910" i="3"/>
  <c r="E3911" i="3"/>
  <c r="E3912" i="3"/>
  <c r="E3913" i="3"/>
  <c r="E3914" i="3"/>
  <c r="E3915" i="3"/>
  <c r="E3916" i="3"/>
  <c r="E3917" i="3"/>
  <c r="E3918" i="3"/>
  <c r="E3919" i="3"/>
  <c r="E3920" i="3"/>
  <c r="E3921" i="3"/>
  <c r="E3922" i="3"/>
  <c r="E3923" i="3"/>
  <c r="E3924" i="3"/>
  <c r="E3925" i="3"/>
  <c r="E3926" i="3"/>
  <c r="E3927" i="3"/>
  <c r="E3928" i="3"/>
  <c r="E3929" i="3"/>
  <c r="E3930" i="3"/>
  <c r="E3931" i="3"/>
  <c r="E3932" i="3"/>
  <c r="E3933" i="3"/>
  <c r="E3934" i="3"/>
  <c r="E3935" i="3"/>
  <c r="E3936" i="3"/>
  <c r="E3937" i="3"/>
  <c r="E3938" i="3"/>
  <c r="E3939" i="3"/>
  <c r="E3940" i="3"/>
  <c r="E3941" i="3"/>
  <c r="E3942" i="3"/>
  <c r="E3943" i="3"/>
  <c r="E3944" i="3"/>
  <c r="E3945" i="3"/>
  <c r="E3946" i="3"/>
  <c r="E3947" i="3"/>
  <c r="E3948" i="3"/>
  <c r="E3949" i="3"/>
  <c r="E3950" i="3"/>
  <c r="E3951" i="3"/>
  <c r="E3952" i="3"/>
  <c r="E3953" i="3"/>
  <c r="E3954" i="3"/>
  <c r="E3955" i="3"/>
  <c r="E3956" i="3"/>
  <c r="E3957" i="3"/>
  <c r="E3958" i="3"/>
  <c r="E3959" i="3"/>
  <c r="E3960" i="3"/>
  <c r="E3961" i="3"/>
  <c r="E3962" i="3"/>
  <c r="E3963" i="3"/>
  <c r="E3964" i="3"/>
  <c r="E3965" i="3"/>
  <c r="E3966" i="3"/>
  <c r="E3967" i="3"/>
  <c r="E3968" i="3"/>
  <c r="E3969" i="3"/>
  <c r="E3970" i="3"/>
  <c r="E3971" i="3"/>
  <c r="E3972" i="3"/>
  <c r="E3973" i="3"/>
  <c r="E3974" i="3"/>
  <c r="E3975" i="3"/>
  <c r="E3976" i="3"/>
  <c r="E3977" i="3"/>
  <c r="E3978" i="3"/>
  <c r="E3979" i="3"/>
  <c r="E3980" i="3"/>
  <c r="E3981" i="3"/>
  <c r="E3982" i="3"/>
  <c r="E3983" i="3"/>
  <c r="E3984" i="3"/>
  <c r="E3985" i="3"/>
  <c r="E3986" i="3"/>
  <c r="E3987" i="3"/>
  <c r="E3988" i="3"/>
  <c r="E3989" i="3"/>
  <c r="E3990" i="3"/>
  <c r="E3991" i="3"/>
  <c r="E3992" i="3"/>
  <c r="E3993" i="3"/>
  <c r="E3994" i="3"/>
  <c r="E3995" i="3"/>
  <c r="E3996" i="3"/>
  <c r="E3997" i="3"/>
  <c r="E3998" i="3"/>
  <c r="E3999" i="3"/>
  <c r="E4000" i="3"/>
  <c r="E4001" i="3"/>
  <c r="E4002" i="3"/>
  <c r="E4003" i="3"/>
  <c r="E4004" i="3"/>
  <c r="E4005" i="3"/>
  <c r="E4006" i="3"/>
  <c r="E4007" i="3"/>
  <c r="E4008" i="3"/>
  <c r="E4009" i="3"/>
  <c r="E4010" i="3"/>
  <c r="E4011" i="3"/>
  <c r="E4012" i="3"/>
  <c r="E4013" i="3"/>
  <c r="E4014" i="3"/>
  <c r="E4015" i="3"/>
  <c r="E4016" i="3"/>
  <c r="E4017" i="3"/>
  <c r="E4018" i="3"/>
  <c r="E4019" i="3"/>
  <c r="E4020" i="3"/>
  <c r="E4021" i="3"/>
  <c r="E4022" i="3"/>
  <c r="E4023" i="3"/>
  <c r="E4024" i="3"/>
  <c r="E4025" i="3"/>
  <c r="E4026" i="3"/>
  <c r="E4027" i="3"/>
  <c r="E4028" i="3"/>
  <c r="E4029" i="3"/>
  <c r="E4030" i="3"/>
  <c r="E4031" i="3"/>
  <c r="E4032" i="3"/>
  <c r="E4033" i="3"/>
  <c r="E4034" i="3"/>
  <c r="E4035" i="3"/>
  <c r="E4036" i="3"/>
  <c r="E4037" i="3"/>
  <c r="E4038" i="3"/>
  <c r="E4039" i="3"/>
  <c r="E4040" i="3"/>
  <c r="E4041" i="3"/>
  <c r="E4042" i="3"/>
  <c r="E4043" i="3"/>
  <c r="E4044" i="3"/>
  <c r="E4045" i="3"/>
  <c r="E4046" i="3"/>
  <c r="E4047" i="3"/>
  <c r="E4048" i="3"/>
  <c r="E4049" i="3"/>
  <c r="E4050" i="3"/>
  <c r="E4051" i="3"/>
  <c r="E4052" i="3"/>
  <c r="E4053" i="3"/>
  <c r="E4054" i="3"/>
  <c r="E4055" i="3"/>
  <c r="E4056" i="3"/>
  <c r="E4057" i="3"/>
  <c r="E4058" i="3"/>
  <c r="E4059" i="3"/>
  <c r="E4060" i="3"/>
  <c r="E4061" i="3"/>
  <c r="E4062" i="3"/>
  <c r="E4063" i="3"/>
  <c r="E4064" i="3"/>
  <c r="E4065" i="3"/>
  <c r="E4066" i="3"/>
  <c r="E4067" i="3"/>
  <c r="E4068" i="3"/>
  <c r="E4069" i="3"/>
  <c r="E4070" i="3"/>
  <c r="E4071" i="3"/>
  <c r="E4072" i="3"/>
  <c r="E4073" i="3"/>
  <c r="E4074" i="3"/>
  <c r="E4075" i="3"/>
  <c r="E4076" i="3"/>
  <c r="E4077" i="3"/>
  <c r="E4078" i="3"/>
  <c r="E4079" i="3"/>
  <c r="E4080" i="3"/>
  <c r="E4081" i="3"/>
  <c r="E4082" i="3"/>
  <c r="E4083" i="3"/>
  <c r="E4084" i="3"/>
  <c r="E4085" i="3"/>
  <c r="E4086" i="3"/>
  <c r="E4087" i="3"/>
  <c r="E4088" i="3"/>
  <c r="E4089" i="3"/>
  <c r="E4090" i="3"/>
  <c r="E4091" i="3"/>
  <c r="E4092" i="3"/>
  <c r="E4093" i="3"/>
  <c r="E4094" i="3"/>
  <c r="E4095" i="3"/>
  <c r="E4096" i="3"/>
  <c r="E4097" i="3"/>
  <c r="E4098" i="3"/>
  <c r="E4099" i="3"/>
  <c r="E4100" i="3"/>
  <c r="E4101" i="3"/>
  <c r="E4102" i="3"/>
  <c r="E4103" i="3"/>
  <c r="E4104" i="3"/>
  <c r="E4105" i="3"/>
  <c r="E4106" i="3"/>
  <c r="E4107" i="3"/>
  <c r="E4108" i="3"/>
  <c r="E4109" i="3"/>
  <c r="E4110" i="3"/>
  <c r="E4111" i="3"/>
  <c r="E4112" i="3"/>
  <c r="E4113" i="3"/>
  <c r="E4114" i="3"/>
  <c r="E4115" i="3"/>
  <c r="E4116" i="3"/>
  <c r="E4117" i="3"/>
  <c r="E4118" i="3"/>
  <c r="E4119" i="3"/>
  <c r="E4120" i="3"/>
  <c r="E4121" i="3"/>
  <c r="E4122" i="3"/>
  <c r="E4123" i="3"/>
  <c r="E4124" i="3"/>
  <c r="E4125" i="3"/>
  <c r="E4126" i="3"/>
  <c r="E4127" i="3"/>
  <c r="E4128" i="3"/>
  <c r="E4129" i="3"/>
  <c r="E4130" i="3"/>
  <c r="E4131" i="3"/>
  <c r="E4132" i="3"/>
  <c r="E4133" i="3"/>
  <c r="E4134" i="3"/>
  <c r="E4135" i="3"/>
  <c r="E4136" i="3"/>
  <c r="E4137" i="3"/>
  <c r="E4138" i="3"/>
  <c r="E4139" i="3"/>
  <c r="E4140" i="3"/>
  <c r="E4141" i="3"/>
  <c r="E4142" i="3"/>
  <c r="E4143" i="3"/>
  <c r="E4144" i="3"/>
  <c r="E4145" i="3"/>
  <c r="E4146" i="3"/>
  <c r="E4147" i="3"/>
  <c r="E4148" i="3"/>
  <c r="E4149" i="3"/>
  <c r="E4150" i="3"/>
  <c r="E4151" i="3"/>
  <c r="E4152" i="3"/>
  <c r="E4153" i="3"/>
  <c r="E4154" i="3"/>
  <c r="E4155" i="3"/>
  <c r="E4156" i="3"/>
  <c r="E4157" i="3"/>
  <c r="E4158" i="3"/>
  <c r="E4159" i="3"/>
  <c r="E4160" i="3"/>
  <c r="E4161" i="3"/>
  <c r="E4162" i="3"/>
  <c r="E4163" i="3"/>
  <c r="E4164" i="3"/>
  <c r="E4165" i="3"/>
  <c r="E4166" i="3"/>
  <c r="E4167" i="3"/>
  <c r="E4168" i="3"/>
  <c r="E4169" i="3"/>
  <c r="E4170" i="3"/>
  <c r="E4171" i="3"/>
  <c r="E4172" i="3"/>
  <c r="E4173" i="3"/>
  <c r="E4174" i="3"/>
  <c r="E4175" i="3"/>
  <c r="E4176" i="3"/>
  <c r="E4177" i="3"/>
  <c r="E4178" i="3"/>
  <c r="E4179" i="3"/>
  <c r="E4180" i="3"/>
  <c r="E4181" i="3"/>
  <c r="E4182" i="3"/>
  <c r="E4183" i="3"/>
  <c r="E4184" i="3"/>
  <c r="E4185" i="3"/>
  <c r="E4186" i="3"/>
  <c r="E4187" i="3"/>
  <c r="E4188" i="3"/>
  <c r="E4189" i="3"/>
  <c r="E4190" i="3"/>
  <c r="E4191" i="3"/>
  <c r="E4192" i="3"/>
  <c r="E4193" i="3"/>
  <c r="E4194" i="3"/>
  <c r="E4195" i="3"/>
  <c r="E4196" i="3"/>
  <c r="E4197" i="3"/>
  <c r="E4198" i="3"/>
  <c r="E4199" i="3"/>
  <c r="E4200" i="3"/>
  <c r="E4201" i="3"/>
  <c r="E4202" i="3"/>
  <c r="E4203" i="3"/>
  <c r="E4204" i="3"/>
  <c r="E4205" i="3"/>
  <c r="E4206" i="3"/>
  <c r="E4207" i="3"/>
  <c r="E4208" i="3"/>
  <c r="E4209" i="3"/>
  <c r="E4210" i="3"/>
  <c r="E4211" i="3"/>
  <c r="E4212" i="3"/>
  <c r="E4213" i="3"/>
  <c r="E4214" i="3"/>
  <c r="E4215" i="3"/>
  <c r="E4216" i="3"/>
  <c r="E4217" i="3"/>
  <c r="E4218" i="3"/>
  <c r="E4219" i="3"/>
  <c r="E4220" i="3"/>
  <c r="E4221" i="3"/>
  <c r="E4222" i="3"/>
  <c r="E4223" i="3"/>
  <c r="E4224" i="3"/>
  <c r="E4225" i="3"/>
  <c r="E4226" i="3"/>
  <c r="E4227" i="3"/>
  <c r="E4228" i="3"/>
  <c r="E4229" i="3"/>
  <c r="E4230" i="3"/>
  <c r="E4231" i="3"/>
  <c r="E4232" i="3"/>
  <c r="E4233" i="3"/>
  <c r="E4234" i="3"/>
  <c r="E4235" i="3"/>
  <c r="E4236" i="3"/>
  <c r="E4237" i="3"/>
  <c r="E4238" i="3"/>
  <c r="E4239" i="3"/>
  <c r="E4240" i="3"/>
  <c r="E4241" i="3"/>
  <c r="E4242" i="3"/>
  <c r="E4243" i="3"/>
  <c r="E4244" i="3"/>
  <c r="E4245" i="3"/>
  <c r="E4246" i="3"/>
  <c r="E4247" i="3"/>
  <c r="E4248" i="3"/>
  <c r="E4249" i="3"/>
  <c r="E4250" i="3"/>
  <c r="E4251" i="3"/>
  <c r="E4252" i="3"/>
  <c r="E4253" i="3"/>
  <c r="E4254" i="3"/>
  <c r="E4255" i="3"/>
  <c r="E4256" i="3"/>
  <c r="E4257" i="3"/>
  <c r="E4258" i="3"/>
  <c r="E4259" i="3"/>
  <c r="E4260" i="3"/>
  <c r="E4261" i="3"/>
  <c r="E4262" i="3"/>
  <c r="E4263" i="3"/>
  <c r="E4264" i="3"/>
  <c r="E4265" i="3"/>
  <c r="E4266" i="3"/>
  <c r="E4267" i="3"/>
  <c r="E4268" i="3"/>
  <c r="E4269" i="3"/>
  <c r="E4270" i="3"/>
  <c r="E4271" i="3"/>
  <c r="E4272" i="3"/>
  <c r="E4273" i="3"/>
  <c r="E4274" i="3"/>
  <c r="E4275" i="3"/>
  <c r="E4276" i="3"/>
  <c r="E4277" i="3"/>
  <c r="E4278" i="3"/>
  <c r="E4279" i="3"/>
  <c r="E4280" i="3"/>
  <c r="E4281" i="3"/>
  <c r="E4282" i="3"/>
  <c r="E4283" i="3"/>
  <c r="E4284" i="3"/>
  <c r="E4285" i="3"/>
  <c r="E4286" i="3"/>
  <c r="E4287" i="3"/>
  <c r="E4288" i="3"/>
  <c r="E4289" i="3"/>
  <c r="E4290" i="3"/>
  <c r="E4291" i="3"/>
  <c r="E4292" i="3"/>
  <c r="E4293" i="3"/>
  <c r="E4294" i="3"/>
  <c r="E4295" i="3"/>
  <c r="E4296" i="3"/>
  <c r="E4297" i="3"/>
  <c r="E4298" i="3"/>
  <c r="E4299" i="3"/>
  <c r="E4300" i="3"/>
  <c r="E4301" i="3"/>
  <c r="E4302" i="3"/>
  <c r="E4303" i="3"/>
  <c r="E4304" i="3"/>
  <c r="E4305" i="3"/>
  <c r="E4306" i="3"/>
  <c r="E4307" i="3"/>
  <c r="E4308" i="3"/>
  <c r="E4309" i="3"/>
  <c r="E4310" i="3"/>
  <c r="E4311" i="3"/>
  <c r="E4312" i="3"/>
  <c r="E4313" i="3"/>
  <c r="E4314" i="3"/>
  <c r="E4315" i="3"/>
  <c r="E4316" i="3"/>
  <c r="E4317" i="3"/>
  <c r="E4318" i="3"/>
  <c r="E4319" i="3"/>
  <c r="E4320" i="3"/>
  <c r="E4321" i="3"/>
  <c r="E4322" i="3"/>
  <c r="E4323" i="3"/>
  <c r="E4324" i="3"/>
  <c r="E4325" i="3"/>
  <c r="E4326" i="3"/>
  <c r="E4327" i="3"/>
  <c r="E4328" i="3"/>
  <c r="E4329" i="3"/>
  <c r="E4330" i="3"/>
  <c r="E4331" i="3"/>
  <c r="E4332" i="3"/>
  <c r="E4333" i="3"/>
  <c r="E4334" i="3"/>
  <c r="E4335" i="3"/>
  <c r="E4336" i="3"/>
  <c r="E4337" i="3"/>
  <c r="E4338" i="3"/>
  <c r="E4339" i="3"/>
  <c r="E4340" i="3"/>
  <c r="E4341" i="3"/>
  <c r="E4342" i="3"/>
  <c r="E4343" i="3"/>
  <c r="E4344" i="3"/>
  <c r="E4345" i="3"/>
  <c r="E4346" i="3"/>
  <c r="E4347" i="3"/>
  <c r="E4348" i="3"/>
  <c r="E4349" i="3"/>
  <c r="E4350" i="3"/>
  <c r="E4351" i="3"/>
  <c r="E4352" i="3"/>
  <c r="E4353" i="3"/>
  <c r="E4354" i="3"/>
  <c r="E4355" i="3"/>
  <c r="E4356" i="3"/>
  <c r="E4357" i="3"/>
  <c r="E4358" i="3"/>
  <c r="E4359" i="3"/>
  <c r="E4360" i="3"/>
  <c r="E4361" i="3"/>
  <c r="E4362" i="3"/>
  <c r="E4363" i="3"/>
  <c r="E4364" i="3"/>
  <c r="E4365" i="3"/>
  <c r="E4366" i="3"/>
  <c r="E4367" i="3"/>
  <c r="E4368" i="3"/>
  <c r="E4369" i="3"/>
  <c r="E4370" i="3"/>
  <c r="E4371" i="3"/>
  <c r="E4372" i="3"/>
  <c r="E4373" i="3"/>
  <c r="E4374" i="3"/>
  <c r="E4375" i="3"/>
  <c r="E4376" i="3"/>
  <c r="E4377" i="3"/>
  <c r="E4378" i="3"/>
  <c r="E4379" i="3"/>
  <c r="E4380" i="3"/>
  <c r="E4381" i="3"/>
  <c r="E4382" i="3"/>
  <c r="E4383" i="3"/>
  <c r="E4384" i="3"/>
  <c r="E4385" i="3"/>
  <c r="E4386" i="3"/>
  <c r="E4387" i="3"/>
  <c r="E4388" i="3"/>
  <c r="E4389" i="3"/>
  <c r="E4390" i="3"/>
  <c r="E4391" i="3"/>
  <c r="E4392" i="3"/>
  <c r="E4393" i="3"/>
  <c r="E4394" i="3"/>
  <c r="E4395" i="3"/>
  <c r="E4396" i="3"/>
  <c r="E4397" i="3"/>
  <c r="E4398" i="3"/>
  <c r="E4399" i="3"/>
  <c r="E4400" i="3"/>
  <c r="E4401" i="3"/>
  <c r="E4402" i="3"/>
  <c r="E4403" i="3"/>
  <c r="E4404" i="3"/>
  <c r="E4405" i="3"/>
  <c r="E4406" i="3"/>
  <c r="E4407" i="3"/>
  <c r="E4408" i="3"/>
  <c r="E4409" i="3"/>
  <c r="E4410" i="3"/>
  <c r="E4411" i="3"/>
  <c r="E4412" i="3"/>
  <c r="E4413" i="3"/>
  <c r="E4414" i="3"/>
  <c r="E4415" i="3"/>
  <c r="E4416" i="3"/>
  <c r="E4417" i="3"/>
  <c r="E4418" i="3"/>
  <c r="E4419" i="3"/>
  <c r="E4420" i="3"/>
  <c r="E4421" i="3"/>
  <c r="E4422" i="3"/>
  <c r="E4423" i="3"/>
  <c r="E4424" i="3"/>
  <c r="E4425" i="3"/>
  <c r="E4426" i="3"/>
  <c r="E4427" i="3"/>
  <c r="E4428" i="3"/>
  <c r="E4429" i="3"/>
  <c r="E4430" i="3"/>
  <c r="E4431" i="3"/>
  <c r="E4432" i="3"/>
  <c r="E4433" i="3"/>
  <c r="E4434" i="3"/>
  <c r="E4435" i="3"/>
  <c r="E4436" i="3"/>
  <c r="E4437" i="3"/>
  <c r="E4438" i="3"/>
  <c r="E4439" i="3"/>
  <c r="E4440" i="3"/>
  <c r="E4441" i="3"/>
  <c r="E4442" i="3"/>
  <c r="E4443" i="3"/>
  <c r="E4444" i="3"/>
  <c r="E4445" i="3"/>
  <c r="E4446" i="3"/>
  <c r="E4447" i="3"/>
  <c r="E4448" i="3"/>
  <c r="E4449" i="3"/>
  <c r="E4450" i="3"/>
  <c r="E4451" i="3"/>
  <c r="E4452" i="3"/>
  <c r="E4453" i="3"/>
  <c r="E4454" i="3"/>
  <c r="E4455" i="3"/>
  <c r="E4456" i="3"/>
  <c r="E4457" i="3"/>
  <c r="E4458" i="3"/>
  <c r="E4459" i="3"/>
  <c r="E4460" i="3"/>
  <c r="E4461" i="3"/>
  <c r="E4462" i="3"/>
  <c r="E4463" i="3"/>
  <c r="E4464" i="3"/>
  <c r="E4465" i="3"/>
  <c r="E4466" i="3"/>
  <c r="E4467" i="3"/>
  <c r="E4468" i="3"/>
  <c r="E4469" i="3"/>
  <c r="E4470" i="3"/>
  <c r="E4471" i="3"/>
  <c r="E4472" i="3"/>
  <c r="E4473" i="3"/>
  <c r="E4474" i="3"/>
  <c r="E4475" i="3"/>
  <c r="E4476" i="3"/>
  <c r="E4477" i="3"/>
  <c r="E4478" i="3"/>
  <c r="E4479" i="3"/>
  <c r="E4480" i="3"/>
  <c r="E4481" i="3"/>
  <c r="E4482" i="3"/>
  <c r="E4483" i="3"/>
  <c r="E4484" i="3"/>
  <c r="E4485" i="3"/>
  <c r="E4486" i="3"/>
  <c r="E4487" i="3"/>
  <c r="E4488" i="3"/>
  <c r="E4489" i="3"/>
  <c r="E4490" i="3"/>
  <c r="E4491" i="3"/>
  <c r="E4492" i="3"/>
  <c r="E4493" i="3"/>
  <c r="E4494" i="3"/>
  <c r="E4495" i="3"/>
  <c r="E4496" i="3"/>
  <c r="E4497" i="3"/>
  <c r="E4498" i="3"/>
  <c r="E4499" i="3"/>
  <c r="E4500" i="3"/>
  <c r="E4501" i="3"/>
  <c r="E4502" i="3"/>
  <c r="E4503" i="3"/>
  <c r="E4504" i="3"/>
  <c r="E4505" i="3"/>
  <c r="E4506" i="3"/>
  <c r="E4507" i="3"/>
  <c r="E4508" i="3"/>
  <c r="E4509" i="3"/>
  <c r="E4510" i="3"/>
  <c r="E4511" i="3"/>
  <c r="E4512" i="3"/>
  <c r="E4513" i="3"/>
  <c r="E4514" i="3"/>
  <c r="E4515" i="3"/>
  <c r="E4516" i="3"/>
  <c r="E4517" i="3"/>
  <c r="E4518" i="3"/>
  <c r="E4519" i="3"/>
  <c r="E4520" i="3"/>
  <c r="E4521" i="3"/>
  <c r="E4522" i="3"/>
  <c r="E4523" i="3"/>
  <c r="E4524" i="3"/>
  <c r="E4525" i="3"/>
  <c r="E4526" i="3"/>
  <c r="E4527" i="3"/>
  <c r="E4528" i="3"/>
  <c r="E4529" i="3"/>
  <c r="E4530" i="3"/>
  <c r="E4531" i="3"/>
  <c r="E4532" i="3"/>
  <c r="E4533" i="3"/>
  <c r="E4534" i="3"/>
  <c r="E4535" i="3"/>
  <c r="E4536" i="3"/>
  <c r="E4537" i="3"/>
  <c r="E4538" i="3"/>
  <c r="E4539" i="3"/>
  <c r="E4540" i="3"/>
  <c r="E4541" i="3"/>
  <c r="E4542" i="3"/>
  <c r="E4543" i="3"/>
  <c r="E4544" i="3"/>
  <c r="E4545" i="3"/>
  <c r="E4546" i="3"/>
  <c r="E4547" i="3"/>
  <c r="E4548" i="3"/>
  <c r="E4549" i="3"/>
  <c r="E4550" i="3"/>
  <c r="E4551" i="3"/>
  <c r="E4552" i="3"/>
  <c r="E4553" i="3"/>
  <c r="E4554" i="3"/>
  <c r="E4555" i="3"/>
  <c r="E4556" i="3"/>
  <c r="E4557" i="3"/>
  <c r="E4558" i="3"/>
  <c r="E4559" i="3"/>
  <c r="E4560" i="3"/>
  <c r="E4561" i="3"/>
  <c r="E4562" i="3"/>
  <c r="E4563" i="3"/>
  <c r="E4564" i="3"/>
  <c r="E4565" i="3"/>
  <c r="E4566" i="3"/>
  <c r="E4567" i="3"/>
  <c r="E4568" i="3"/>
  <c r="E4569" i="3"/>
  <c r="E4570" i="3"/>
  <c r="E4571" i="3"/>
  <c r="E4572" i="3"/>
  <c r="E4573" i="3"/>
  <c r="E4574" i="3"/>
  <c r="E4575" i="3"/>
  <c r="E4576" i="3"/>
  <c r="E4577" i="3"/>
  <c r="E4578" i="3"/>
  <c r="E4579" i="3"/>
  <c r="E4580" i="3"/>
  <c r="E4581" i="3"/>
  <c r="E4582" i="3"/>
  <c r="E4583" i="3"/>
  <c r="E4584" i="3"/>
  <c r="E4585" i="3"/>
  <c r="E4586" i="3"/>
  <c r="E4587" i="3"/>
  <c r="E4588" i="3"/>
  <c r="E4589" i="3"/>
  <c r="E4590" i="3"/>
  <c r="E4591" i="3"/>
  <c r="E4592" i="3"/>
  <c r="E4593" i="3"/>
  <c r="E4594" i="3"/>
  <c r="E4595" i="3"/>
  <c r="E4596" i="3"/>
  <c r="E4597" i="3"/>
  <c r="E4598" i="3"/>
  <c r="E4599" i="3"/>
  <c r="E4600" i="3"/>
  <c r="E4601" i="3"/>
  <c r="E4602" i="3"/>
  <c r="E4603" i="3"/>
  <c r="E4604" i="3"/>
  <c r="E4605" i="3"/>
  <c r="E4606" i="3"/>
  <c r="E4607" i="3"/>
  <c r="E4608" i="3"/>
  <c r="E4609" i="3"/>
  <c r="E4610" i="3"/>
  <c r="E4611" i="3"/>
  <c r="E4612" i="3"/>
  <c r="E4613" i="3"/>
  <c r="E4614" i="3"/>
  <c r="E4615" i="3"/>
  <c r="E4616" i="3"/>
  <c r="E4617" i="3"/>
  <c r="E4618" i="3"/>
  <c r="E4619" i="3"/>
  <c r="E4620" i="3"/>
  <c r="E4621" i="3"/>
  <c r="E4622" i="3"/>
  <c r="E4623" i="3"/>
  <c r="E4624" i="3"/>
  <c r="E4625" i="3"/>
  <c r="E4626" i="3"/>
  <c r="E4627" i="3"/>
  <c r="E4628" i="3"/>
  <c r="E4629" i="3"/>
  <c r="E4630" i="3"/>
  <c r="E4631" i="3"/>
  <c r="E4632" i="3"/>
  <c r="E4633" i="3"/>
  <c r="E4634" i="3"/>
  <c r="E4635" i="3"/>
  <c r="E4636" i="3"/>
  <c r="E4637" i="3"/>
  <c r="E4638" i="3"/>
  <c r="E4639" i="3"/>
  <c r="E4640" i="3"/>
  <c r="E4641" i="3"/>
  <c r="E4642" i="3"/>
  <c r="E4643" i="3"/>
  <c r="E4644" i="3"/>
  <c r="E4645" i="3"/>
  <c r="E4646" i="3"/>
  <c r="E4647" i="3"/>
  <c r="E4648" i="3"/>
  <c r="E4649" i="3"/>
  <c r="E4650" i="3"/>
  <c r="E4651" i="3"/>
  <c r="E4652" i="3"/>
  <c r="E4653" i="3"/>
  <c r="E4654" i="3"/>
  <c r="E4655" i="3"/>
  <c r="E4656" i="3"/>
  <c r="E4657" i="3"/>
  <c r="E4658" i="3"/>
  <c r="E4659" i="3"/>
  <c r="E4660" i="3"/>
  <c r="E4661" i="3"/>
  <c r="E4662" i="3"/>
  <c r="E4663" i="3"/>
  <c r="E4664" i="3"/>
  <c r="E4665" i="3"/>
  <c r="E4666" i="3"/>
  <c r="E4667" i="3"/>
  <c r="E4668" i="3"/>
  <c r="E4669" i="3"/>
  <c r="E4670" i="3"/>
  <c r="E4671" i="3"/>
  <c r="E4672" i="3"/>
  <c r="E4673" i="3"/>
  <c r="E4674" i="3"/>
  <c r="E4675" i="3"/>
  <c r="E4676" i="3"/>
  <c r="E4677" i="3"/>
  <c r="E4678" i="3"/>
  <c r="E4679" i="3"/>
  <c r="E4680" i="3"/>
  <c r="E4681" i="3"/>
  <c r="E4682" i="3"/>
  <c r="E4683" i="3"/>
  <c r="E4684" i="3"/>
  <c r="E4685" i="3"/>
  <c r="E4686" i="3"/>
  <c r="E4687" i="3"/>
  <c r="E4688" i="3"/>
  <c r="E4689" i="3"/>
  <c r="E4690" i="3"/>
  <c r="E4691" i="3"/>
  <c r="E4692" i="3"/>
  <c r="E4693" i="3"/>
  <c r="E4694" i="3"/>
  <c r="E4695" i="3"/>
  <c r="E4696" i="3"/>
  <c r="E4697" i="3"/>
  <c r="E4698" i="3"/>
  <c r="E4699" i="3"/>
  <c r="E4700" i="3"/>
  <c r="E4701" i="3"/>
  <c r="E4702" i="3"/>
  <c r="E4703" i="3"/>
  <c r="E4704" i="3"/>
  <c r="E4705" i="3"/>
  <c r="E4706" i="3"/>
  <c r="E4707" i="3"/>
  <c r="E4708" i="3"/>
  <c r="E4709" i="3"/>
  <c r="E4710" i="3"/>
  <c r="E4711" i="3"/>
  <c r="E4712" i="3"/>
  <c r="E4713" i="3"/>
  <c r="E4714" i="3"/>
  <c r="E4715" i="3"/>
  <c r="E4716" i="3"/>
  <c r="E4717" i="3"/>
  <c r="E4718" i="3"/>
  <c r="E4719" i="3"/>
  <c r="E4720" i="3"/>
  <c r="E4721" i="3"/>
  <c r="E4722" i="3"/>
  <c r="E4723" i="3"/>
  <c r="E4724" i="3"/>
  <c r="E4725" i="3"/>
  <c r="E4726" i="3"/>
  <c r="E4727" i="3"/>
  <c r="E4728" i="3"/>
  <c r="E4729" i="3"/>
  <c r="E4730" i="3"/>
  <c r="E4731" i="3"/>
  <c r="E4732" i="3"/>
  <c r="E4733" i="3"/>
  <c r="E4734" i="3"/>
  <c r="E4735" i="3"/>
  <c r="E4736" i="3"/>
  <c r="E4737" i="3"/>
  <c r="E4738" i="3"/>
  <c r="E4739" i="3"/>
  <c r="E4740" i="3"/>
  <c r="E4741" i="3"/>
  <c r="E4742" i="3"/>
  <c r="E4743" i="3"/>
  <c r="E4744" i="3"/>
  <c r="E4745" i="3"/>
  <c r="E4746" i="3"/>
  <c r="E4747" i="3"/>
  <c r="E4748" i="3"/>
  <c r="E4749" i="3"/>
  <c r="E4750" i="3"/>
  <c r="E4751" i="3"/>
  <c r="E4752" i="3"/>
  <c r="E4753" i="3"/>
  <c r="E4754" i="3"/>
  <c r="E4755" i="3"/>
  <c r="E4756" i="3"/>
  <c r="E4757" i="3"/>
  <c r="E4758" i="3"/>
  <c r="E4759" i="3"/>
  <c r="E4760" i="3"/>
  <c r="E4761" i="3"/>
  <c r="E4762" i="3"/>
  <c r="E4763" i="3"/>
  <c r="E4764" i="3"/>
  <c r="E4765" i="3"/>
  <c r="E4766" i="3"/>
  <c r="E4767" i="3"/>
  <c r="E4768" i="3"/>
  <c r="E4769" i="3"/>
  <c r="E4770" i="3"/>
  <c r="E4771" i="3"/>
  <c r="E4772" i="3"/>
  <c r="E4773" i="3"/>
  <c r="E4774" i="3"/>
  <c r="E4775" i="3"/>
  <c r="E4776" i="3"/>
  <c r="E4777" i="3"/>
  <c r="E4778" i="3"/>
  <c r="E4779" i="3"/>
  <c r="E4780" i="3"/>
  <c r="E4781" i="3"/>
  <c r="E4782" i="3"/>
  <c r="E4783" i="3"/>
  <c r="E4784" i="3"/>
  <c r="E4785" i="3"/>
  <c r="E4786" i="3"/>
  <c r="E4787" i="3"/>
  <c r="E4788" i="3"/>
  <c r="E4789" i="3"/>
  <c r="E4790" i="3"/>
  <c r="E4791" i="3"/>
  <c r="E4792" i="3"/>
  <c r="E4793" i="3"/>
  <c r="E4794" i="3"/>
  <c r="E4795" i="3"/>
  <c r="E4796" i="3"/>
  <c r="E4797" i="3"/>
  <c r="E4798" i="3"/>
  <c r="E4799" i="3"/>
  <c r="E4800" i="3"/>
  <c r="E4801" i="3"/>
  <c r="E4802" i="3"/>
  <c r="E4803" i="3"/>
  <c r="E4804" i="3"/>
  <c r="E4805" i="3"/>
  <c r="E4806" i="3"/>
  <c r="E4807" i="3"/>
  <c r="E4808" i="3"/>
  <c r="E4809" i="3"/>
  <c r="E4810" i="3"/>
  <c r="E4811" i="3"/>
  <c r="E4812" i="3"/>
  <c r="E4813" i="3"/>
  <c r="E4814" i="3"/>
  <c r="E4815" i="3"/>
  <c r="E4816" i="3"/>
  <c r="E4817" i="3"/>
  <c r="E4818" i="3"/>
  <c r="E4819" i="3"/>
  <c r="E4820" i="3"/>
  <c r="E4821" i="3"/>
  <c r="E4822" i="3"/>
  <c r="E4823" i="3"/>
  <c r="E4824" i="3"/>
  <c r="E4825" i="3"/>
  <c r="E4826" i="3"/>
  <c r="E4827" i="3"/>
  <c r="E4828" i="3"/>
  <c r="E4829" i="3"/>
  <c r="E4830" i="3"/>
  <c r="E4831" i="3"/>
  <c r="E4832" i="3"/>
  <c r="E4833" i="3"/>
  <c r="E4834" i="3"/>
  <c r="E4835" i="3"/>
  <c r="E4836" i="3"/>
  <c r="E4837" i="3"/>
  <c r="E4838" i="3"/>
  <c r="E4839" i="3"/>
  <c r="E4840" i="3"/>
  <c r="E4841" i="3"/>
  <c r="E4842" i="3"/>
  <c r="E4843" i="3"/>
  <c r="E4844" i="3"/>
  <c r="E4845" i="3"/>
  <c r="E4846" i="3"/>
  <c r="E4847" i="3"/>
  <c r="E4848" i="3"/>
  <c r="E4849" i="3"/>
  <c r="E4850" i="3"/>
  <c r="E4851" i="3"/>
  <c r="E4852" i="3"/>
  <c r="E4853" i="3"/>
  <c r="E4854" i="3"/>
  <c r="E4855" i="3"/>
  <c r="E4856" i="3"/>
  <c r="E4857" i="3"/>
  <c r="E4858" i="3"/>
  <c r="E4859" i="3"/>
  <c r="E4860" i="3"/>
  <c r="E4861" i="3"/>
  <c r="E4862" i="3"/>
  <c r="E4863" i="3"/>
  <c r="E4864" i="3"/>
  <c r="E4865" i="3"/>
  <c r="E4866" i="3"/>
  <c r="E4867" i="3"/>
  <c r="E4868" i="3"/>
  <c r="E4869" i="3"/>
  <c r="E4870" i="3"/>
  <c r="E3" i="3"/>
  <c r="J17" i="1" l="1"/>
  <c r="J14" i="1"/>
  <c r="J10" i="1"/>
  <c r="J15" i="1"/>
  <c r="J11" i="1"/>
  <c r="J7" i="1"/>
  <c r="J13" i="1"/>
  <c r="J16" i="1"/>
  <c r="J12" i="1"/>
  <c r="J8" i="1"/>
  <c r="J9" i="1"/>
  <c r="J6" i="1"/>
  <c r="D58" i="4"/>
  <c r="K15" i="1" l="1"/>
  <c r="M15" i="1" s="1"/>
  <c r="O15" i="1" s="1"/>
  <c r="L15" i="1"/>
  <c r="N15" i="1" s="1"/>
  <c r="L16" i="1"/>
  <c r="N16" i="1" s="1"/>
  <c r="K16" i="1"/>
  <c r="M16" i="1" s="1"/>
  <c r="O16" i="1" s="1"/>
  <c r="L13" i="1"/>
  <c r="N13" i="1" s="1"/>
  <c r="K13" i="1"/>
  <c r="M13" i="1" s="1"/>
  <c r="L10" i="1"/>
  <c r="N10" i="1" s="1"/>
  <c r="K10" i="1"/>
  <c r="M10" i="1" s="1"/>
  <c r="O10" i="1" s="1"/>
  <c r="L9" i="1"/>
  <c r="N9" i="1" s="1"/>
  <c r="K9" i="1"/>
  <c r="M9" i="1" s="1"/>
  <c r="K7" i="1"/>
  <c r="M7" i="1" s="1"/>
  <c r="L7" i="1"/>
  <c r="N7" i="1" s="1"/>
  <c r="O7" i="1" s="1"/>
  <c r="K8" i="1"/>
  <c r="M8" i="1" s="1"/>
  <c r="L8" i="1"/>
  <c r="N8" i="1" s="1"/>
  <c r="O8" i="1" s="1"/>
  <c r="K14" i="1"/>
  <c r="M14" i="1" s="1"/>
  <c r="L14" i="1"/>
  <c r="N14" i="1" s="1"/>
  <c r="K12" i="1"/>
  <c r="M12" i="1" s="1"/>
  <c r="L12" i="1"/>
  <c r="N12" i="1" s="1"/>
  <c r="O12" i="1" s="1"/>
  <c r="K11" i="1"/>
  <c r="M11" i="1" s="1"/>
  <c r="L11" i="1"/>
  <c r="N11" i="1" s="1"/>
  <c r="L17" i="1"/>
  <c r="N17" i="1" s="1"/>
  <c r="K17" i="1"/>
  <c r="M17" i="1" s="1"/>
  <c r="O17" i="1" s="1"/>
  <c r="L5" i="1"/>
  <c r="L6" i="1"/>
  <c r="N6" i="1" s="1"/>
  <c r="K6" i="1"/>
  <c r="M6" i="1" s="1"/>
  <c r="O9" i="1" l="1"/>
  <c r="O11" i="1"/>
  <c r="O14" i="1"/>
  <c r="O13" i="1"/>
  <c r="K18" i="1"/>
  <c r="L18" i="1"/>
  <c r="O6" i="1"/>
  <c r="M5" i="1"/>
  <c r="M18" i="1" s="1"/>
  <c r="N5" i="1"/>
  <c r="N18" i="1" s="1"/>
  <c r="O5" i="1" l="1"/>
  <c r="P5" i="1" s="1"/>
  <c r="P18" i="1" l="1"/>
  <c r="O18" i="1"/>
</calcChain>
</file>

<file path=xl/sharedStrings.xml><?xml version="1.0" encoding="utf-8"?>
<sst xmlns="http://schemas.openxmlformats.org/spreadsheetml/2006/main" count="5110" uniqueCount="80">
  <si>
    <t>Yurt İçi Üretici Fiyat Endeksi ve Değişim Oranı, 1982-2018 (*)</t>
  </si>
  <si>
    <t>Domestic Producer Price Index and Rate of Change, 1982-2018 (*)</t>
  </si>
  <si>
    <r>
      <rPr>
        <b/>
        <sz val="10"/>
        <rFont val="Arial"/>
        <family val="2"/>
        <charset val="162"/>
      </rPr>
      <t>Endeks  Değerleri</t>
    </r>
    <r>
      <rPr>
        <sz val="10"/>
        <rFont val="Arial"/>
        <family val="2"/>
        <charset val="162"/>
      </rPr>
      <t xml:space="preserve">
Index Numbers</t>
    </r>
  </si>
  <si>
    <t>Yıl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</si>
  <si>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</si>
  <si>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</si>
  <si>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</si>
  <si>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</si>
  <si>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</si>
  <si>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</si>
  <si>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</si>
  <si>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</si>
  <si>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</si>
  <si>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</si>
  <si>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</si>
  <si>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</si>
  <si>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Year</t>
  </si>
  <si>
    <t>Jan.</t>
  </si>
  <si>
    <t>Feb.</t>
  </si>
  <si>
    <t>March</t>
  </si>
  <si>
    <t>April</t>
  </si>
  <si>
    <t>May</t>
  </si>
  <si>
    <t>June</t>
  </si>
  <si>
    <t>July</t>
  </si>
  <si>
    <t>August</t>
  </si>
  <si>
    <t>Sep.</t>
  </si>
  <si>
    <t>Oct.</t>
  </si>
  <si>
    <t>Nov.</t>
  </si>
  <si>
    <t>Dec.</t>
  </si>
  <si>
    <t>Aktifleştirme tarihi 01.01.2015 öncesi olan taşınmazların katsayısı</t>
  </si>
  <si>
    <t>E44/B31</t>
  </si>
  <si>
    <t>Aktifleştirme tarihi 01.01.2015 ve Sonrası taşınmazlar için katsayı</t>
  </si>
  <si>
    <t>E44 / Aktifleştirmeyi takip eden ay yi-üfe</t>
  </si>
  <si>
    <t>Örnek</t>
  </si>
  <si>
    <t>Aktifleştirme tarihi 20.05.2008 olan taşınmazın katsayısı</t>
  </si>
  <si>
    <t>E44/G34</t>
  </si>
  <si>
    <t>***DEĞERLEME TARİHİNE ESAS Yİ-ÜFE DEĞERİNİN TAŞINMAZIN AKTİFLEŞTİRME TARİHİNE ESAS Yİ-ÜFE DEĞERİNE BÖLÜNMESİYLE OLUŞAN DEĞERDİR.</t>
  </si>
  <si>
    <t>Yİ-ÜFE</t>
  </si>
  <si>
    <t>AYLAR</t>
  </si>
  <si>
    <t>Sabit Kıymet Kodu</t>
  </si>
  <si>
    <t>Net Aktif Degeri</t>
  </si>
  <si>
    <t>Ay</t>
  </si>
  <si>
    <t>TARİH</t>
  </si>
  <si>
    <t>AY</t>
  </si>
  <si>
    <t>YIL</t>
  </si>
  <si>
    <t>Sıra No</t>
  </si>
  <si>
    <t>Taşınmaz Aktifleştirme Tarihine Esas Döneme Ait Yİ-ÜFE Değeri*</t>
  </si>
  <si>
    <t xml:space="preserve">Değerleme Tarihi Yİ-ÜFE** </t>
  </si>
  <si>
    <t>Katsayı***</t>
  </si>
  <si>
    <t>Değerlenmiş Toplam Maliyet</t>
  </si>
  <si>
    <t>Değerlenmiş Toplam Amortisman</t>
  </si>
  <si>
    <t>Toplam Maliyet Net Değer Artışı</t>
  </si>
  <si>
    <t>Toplam Amortisman Net Değer Artışı</t>
  </si>
  <si>
    <t>Taşınmaz Net Değer Artışı***</t>
  </si>
  <si>
    <t>****DEĞER ATRIŞI PASİFTE ÖZEL FONLAR HESABINDA TAKİP EDİLİR.</t>
  </si>
  <si>
    <t>*AKTİFE KAYIT TARİHİNİ TAKİP AYI İFADE EDEN Yİ-ÜFE DEĞERİDİR. KAYIT TARİHİ 01.01.2005 ÖNCESİ İSE Yİ-ÜFE DEĞERİ OCAK 2005 Yİ-ÜFE DEĞERİ ALINACAKTIR.</t>
  </si>
  <si>
    <t xml:space="preserve">FİRMA: </t>
  </si>
  <si>
    <t>TAŞINMAZIN ALIM TARİHİ</t>
  </si>
  <si>
    <t>Taşınmazın Mizanda Görünen Top. Bir. Amort.</t>
  </si>
  <si>
    <t>Taşınmazın Mizanda Görünen Toplam Maliyeti</t>
  </si>
  <si>
    <t>OFİS BİNASI</t>
  </si>
  <si>
    <t>ÖRNEK</t>
  </si>
  <si>
    <t>TAŞINAMAZ Açıklaması</t>
  </si>
  <si>
    <t>** KANUNUN YAYINLANDIĞI AYDAN ÖNCEKİ AYA AİT Yİ-ÜFE DEĞERİDİR. MAYIS 2021</t>
  </si>
  <si>
    <t>Taşınmaz Net Değer Artışı Vergisi %2</t>
  </si>
  <si>
    <t xml:space="preserve">7326 KANUN MADDE 11 YENİDEN DEĞERLEME HESAPLAMA TABLOSU </t>
  </si>
  <si>
    <t>IL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</si>
  <si>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</si>
  <si>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</si>
  <si>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</si>
  <si>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</si>
  <si>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</si>
  <si>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</si>
  <si>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</si>
  <si>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</si>
  <si>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</si>
  <si>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</si>
  <si>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</si>
  <si>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</si>
  <si>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BU BÖLÜM OTOMATİK HESAPLANMAKTADIR.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</si>
</sst>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₺_-;\-* #,##0.00\ _₺_-;_-* &quot;-&quot;??\ _₺_-;_-@_-"/>
    <numFmt numFmtId="165" formatCode="#,##0.00000000000000000000"/>
    <numFmt numFmtId="166" formatCode="dd/mm/yy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b/>
      <sz val="22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28"/>
      <name val="Calibri"/>
      <family val="2"/>
      <charset val="162"/>
      <scheme val="minor"/>
    </font>
    <font>
      <b/>
      <sz val="12"/>
      <color indexed="8"/>
      <name val="Tahoma"/>
      <family val="2"/>
      <charset val="162"/>
    </font>
    <font>
      <sz val="12"/>
      <color indexed="8"/>
      <name val="Tahoma"/>
      <family val="2"/>
      <charset val="162"/>
    </font>
    <font>
      <b/>
      <sz val="12"/>
      <color rgb="FFFF0000"/>
      <name val="Calibri"/>
      <family val="2"/>
      <charset val="162"/>
      <scheme val="minor"/>
    </font>
    <font>
      <sz val="16"/>
      <color theme="1"/>
      <name val="Calibri"/>
      <family val="2"/>
      <scheme val="minor"/>
    </font>
    <font>
      <b/>
      <sz val="8"/>
      <color rgb="FF333333"/>
      <name val="Roboto"/>
    </font>
    <font>
      <sz val="8"/>
      <color rgb="FF333333"/>
      <name val="Roboto"/>
    </font>
    <font>
      <b/>
      <sz val="16"/>
      <color theme="1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1" fillId="0" borderId="0"/>
    <xf numFmtId="164" fontId="9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 wrapText="1"/>
    </xf>
    <xf numFmtId="0" fontId="5" fillId="0" borderId="0" xfId="1" applyFont="1" applyFill="1" applyAlignment="1"/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/>
    <xf numFmtId="0" fontId="6" fillId="0" borderId="2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right"/>
    </xf>
    <xf numFmtId="0" fontId="5" fillId="0" borderId="0" xfId="1" applyFont="1" applyBorder="1" applyAlignment="1"/>
    <xf numFmtId="0" fontId="7" fillId="0" borderId="3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right"/>
    </xf>
    <xf numFmtId="0" fontId="7" fillId="0" borderId="0" xfId="1" applyFont="1" applyFill="1" applyBorder="1" applyAlignment="1">
      <alignment horizontal="center"/>
    </xf>
    <xf numFmtId="1" fontId="7" fillId="0" borderId="0" xfId="1" applyNumberFormat="1" applyFont="1" applyFill="1" applyBorder="1" applyAlignment="1">
      <alignment horizontal="center"/>
    </xf>
    <xf numFmtId="2" fontId="7" fillId="0" borderId="0" xfId="1" applyNumberFormat="1" applyFont="1" applyFill="1" applyBorder="1" applyAlignment="1">
      <alignment horizontal="right"/>
    </xf>
    <xf numFmtId="2" fontId="5" fillId="0" borderId="0" xfId="1" applyNumberFormat="1" applyFont="1" applyFill="1" applyBorder="1" applyAlignment="1"/>
    <xf numFmtId="2" fontId="5" fillId="0" borderId="0" xfId="1" applyNumberFormat="1" applyFont="1" applyFill="1" applyAlignment="1"/>
    <xf numFmtId="2" fontId="7" fillId="0" borderId="0" xfId="2" applyNumberFormat="1" applyFont="1" applyFill="1" applyBorder="1" applyAlignment="1">
      <alignment horizontal="right"/>
    </xf>
    <xf numFmtId="0" fontId="3" fillId="0" borderId="0" xfId="1"/>
    <xf numFmtId="1" fontId="7" fillId="0" borderId="1" xfId="1" applyNumberFormat="1" applyFont="1" applyFill="1" applyBorder="1" applyAlignment="1">
      <alignment horizontal="center"/>
    </xf>
    <xf numFmtId="2" fontId="7" fillId="0" borderId="1" xfId="1" applyNumberFormat="1" applyFont="1" applyFill="1" applyBorder="1" applyAlignment="1">
      <alignment horizontal="right"/>
    </xf>
    <xf numFmtId="0" fontId="5" fillId="0" borderId="0" xfId="1" applyFont="1" applyAlignment="1">
      <alignment vertical="center"/>
    </xf>
    <xf numFmtId="0" fontId="5" fillId="0" borderId="0" xfId="1" applyFont="1" applyAlignment="1"/>
    <xf numFmtId="166" fontId="0" fillId="0" borderId="0" xfId="0" applyNumberFormat="1"/>
    <xf numFmtId="16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/>
    <xf numFmtId="17" fontId="0" fillId="0" borderId="0" xfId="0" applyNumberFormat="1"/>
    <xf numFmtId="4" fontId="0" fillId="0" borderId="0" xfId="0" applyNumberFormat="1"/>
    <xf numFmtId="0" fontId="0" fillId="0" borderId="4" xfId="0" applyBorder="1"/>
    <xf numFmtId="0" fontId="2" fillId="0" borderId="0" xfId="0" applyFont="1"/>
    <xf numFmtId="2" fontId="7" fillId="3" borderId="0" xfId="1" applyNumberFormat="1" applyFont="1" applyFill="1" applyBorder="1" applyAlignment="1">
      <alignment horizontal="right"/>
    </xf>
    <xf numFmtId="2" fontId="7" fillId="3" borderId="0" xfId="2" applyNumberFormat="1" applyFont="1" applyFill="1" applyBorder="1" applyAlignment="1">
      <alignment horizontal="right"/>
    </xf>
    <xf numFmtId="164" fontId="0" fillId="0" borderId="4" xfId="4" applyFont="1" applyBorder="1"/>
    <xf numFmtId="164" fontId="0" fillId="5" borderId="4" xfId="4" applyFont="1" applyFill="1" applyBorder="1"/>
    <xf numFmtId="164" fontId="0" fillId="2" borderId="4" xfId="4" applyFont="1" applyFill="1" applyBorder="1"/>
    <xf numFmtId="164" fontId="0" fillId="7" borderId="4" xfId="4" applyFont="1" applyFill="1" applyBorder="1"/>
    <xf numFmtId="0" fontId="10" fillId="0" borderId="0" xfId="0" applyFont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4" fontId="10" fillId="5" borderId="4" xfId="0" applyNumberFormat="1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4" fontId="10" fillId="7" borderId="4" xfId="0" applyNumberFormat="1" applyFont="1" applyFill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0" fillId="5" borderId="4" xfId="0" applyFont="1" applyFill="1" applyBorder="1" applyAlignment="1">
      <alignment horizontal="center" vertical="center" wrapText="1"/>
    </xf>
    <xf numFmtId="166" fontId="0" fillId="5" borderId="4" xfId="0" applyNumberFormat="1" applyFill="1" applyBorder="1" applyAlignment="1">
      <alignment horizontal="center"/>
    </xf>
    <xf numFmtId="0" fontId="15" fillId="0" borderId="0" xfId="0" applyFont="1"/>
    <xf numFmtId="0" fontId="11" fillId="6" borderId="0" xfId="0" applyFont="1" applyFill="1" applyBorder="1" applyAlignment="1"/>
    <xf numFmtId="4" fontId="0" fillId="0" borderId="0" xfId="0" applyNumberFormat="1" applyBorder="1"/>
    <xf numFmtId="0" fontId="14" fillId="0" borderId="0" xfId="0" applyFont="1" applyFill="1" applyBorder="1" applyAlignment="1">
      <alignment horizontal="center" wrapText="1"/>
    </xf>
    <xf numFmtId="0" fontId="0" fillId="0" borderId="11" xfId="0" applyFill="1" applyBorder="1"/>
    <xf numFmtId="164" fontId="0" fillId="0" borderId="12" xfId="4" applyFont="1" applyBorder="1"/>
    <xf numFmtId="4" fontId="10" fillId="6" borderId="14" xfId="0" applyNumberFormat="1" applyFont="1" applyFill="1" applyBorder="1"/>
    <xf numFmtId="0" fontId="10" fillId="5" borderId="14" xfId="0" applyFont="1" applyFill="1" applyBorder="1"/>
    <xf numFmtId="0" fontId="10" fillId="6" borderId="14" xfId="0" applyFont="1" applyFill="1" applyBorder="1"/>
    <xf numFmtId="4" fontId="10" fillId="6" borderId="15" xfId="0" applyNumberFormat="1" applyFont="1" applyFill="1" applyBorder="1"/>
    <xf numFmtId="0" fontId="17" fillId="9" borderId="16" xfId="0" applyFont="1" applyFill="1" applyBorder="1" applyAlignment="1">
      <alignment horizontal="left" vertical="top" wrapText="1"/>
    </xf>
    <xf numFmtId="0" fontId="17" fillId="8" borderId="16" xfId="0" applyFont="1" applyFill="1" applyBorder="1" applyAlignment="1">
      <alignment horizontal="left" vertical="top" wrapText="1"/>
    </xf>
    <xf numFmtId="0" fontId="16" fillId="8" borderId="16" xfId="0" applyFont="1" applyFill="1" applyBorder="1" applyAlignment="1">
      <alignment horizontal="left" wrapText="1"/>
    </xf>
    <xf numFmtId="0" fontId="18" fillId="0" borderId="0" xfId="0" applyFont="1"/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11" fillId="6" borderId="0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left" wrapText="1"/>
    </xf>
    <xf numFmtId="165" fontId="5" fillId="0" borderId="0" xfId="1" applyNumberFormat="1" applyFont="1" applyFill="1" applyBorder="1" applyAlignment="1">
      <alignment horizontal="left"/>
    </xf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3 2" xfId="2" xr:uid="{00000000-0005-0000-0000-000003000000}"/>
    <cellStyle name="Virgül" xfId="4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65315</xdr:rowOff>
    </xdr:from>
    <xdr:to>
      <xdr:col>15</xdr:col>
      <xdr:colOff>391886</xdr:colOff>
      <xdr:row>58</xdr:row>
      <xdr:rowOff>121686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A084336A-F743-4540-BAD2-F3FA6D1B5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83829"/>
          <a:ext cx="18930257" cy="65333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FEORTAK\2003=100%20ufe\2003=100UFEHESA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Ehesap"/>
      <sheetName val="zincir"/>
      <sheetName val="DOKUMyan"/>
      <sheetName val="DOKUM"/>
      <sheetName val="agranaliz (aylik)"/>
      <sheetName val="agranaliz (yıllık)"/>
      <sheetName val="18_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tabSelected="1" zoomScale="70" zoomScaleNormal="70" zoomScaleSheetLayoutView="70" workbookViewId="0">
      <selection activeCell="H4" sqref="H4"/>
    </sheetView>
  </sheetViews>
  <sheetFormatPr defaultRowHeight="14.4"/>
  <cols>
    <col min="1" max="1" width="7.21875" customWidth="1"/>
    <col min="2" max="2" width="18.21875" customWidth="1"/>
    <col min="3" max="3" width="30.21875" customWidth="1"/>
    <col min="4" max="4" width="17.21875" style="28" customWidth="1"/>
    <col min="5" max="5" width="21.21875" style="28" customWidth="1"/>
    <col min="6" max="6" width="18.44140625" style="28" customWidth="1"/>
    <col min="7" max="8" width="17.21875" customWidth="1"/>
    <col min="9" max="9" width="11.77734375" customWidth="1"/>
    <col min="10" max="10" width="11.44140625" customWidth="1"/>
    <col min="11" max="11" width="19" style="28" customWidth="1"/>
    <col min="12" max="12" width="24.21875" style="28" bestFit="1" customWidth="1"/>
    <col min="13" max="13" width="21" style="28" customWidth="1"/>
    <col min="14" max="14" width="17.21875" style="28" customWidth="1"/>
    <col min="15" max="15" width="18.21875" style="28" customWidth="1"/>
    <col min="16" max="16" width="16.77734375" style="28" customWidth="1"/>
  </cols>
  <sheetData>
    <row r="1" spans="1:16" ht="15" thickBot="1"/>
    <row r="2" spans="1:16" ht="29.4" thickBot="1">
      <c r="A2" s="61" t="s">
        <v>65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3"/>
    </row>
    <row r="3" spans="1:16" ht="63.6" customHeight="1">
      <c r="A3" s="69" t="s">
        <v>56</v>
      </c>
      <c r="B3" s="70"/>
      <c r="C3" s="48"/>
      <c r="D3" s="49"/>
      <c r="E3" s="49"/>
      <c r="F3" s="49"/>
      <c r="G3" s="50"/>
      <c r="H3" s="66" t="s">
        <v>79</v>
      </c>
      <c r="I3" s="67"/>
      <c r="J3" s="67"/>
      <c r="K3" s="67"/>
      <c r="L3" s="67"/>
      <c r="M3" s="67"/>
      <c r="N3" s="67"/>
      <c r="O3" s="67"/>
      <c r="P3" s="68"/>
    </row>
    <row r="4" spans="1:16" s="37" customFormat="1" ht="93.6" customHeight="1">
      <c r="A4" s="38" t="s">
        <v>45</v>
      </c>
      <c r="B4" s="38" t="s">
        <v>39</v>
      </c>
      <c r="C4" s="38" t="s">
        <v>62</v>
      </c>
      <c r="D4" s="39" t="s">
        <v>59</v>
      </c>
      <c r="E4" s="40" t="s">
        <v>58</v>
      </c>
      <c r="F4" s="41" t="s">
        <v>40</v>
      </c>
      <c r="G4" s="45" t="s">
        <v>57</v>
      </c>
      <c r="H4" s="38" t="s">
        <v>46</v>
      </c>
      <c r="I4" s="38" t="s">
        <v>47</v>
      </c>
      <c r="J4" s="38" t="s">
        <v>48</v>
      </c>
      <c r="K4" s="42" t="s">
        <v>49</v>
      </c>
      <c r="L4" s="42" t="s">
        <v>50</v>
      </c>
      <c r="M4" s="42" t="s">
        <v>51</v>
      </c>
      <c r="N4" s="42" t="s">
        <v>52</v>
      </c>
      <c r="O4" s="42" t="s">
        <v>53</v>
      </c>
      <c r="P4" s="42" t="s">
        <v>64</v>
      </c>
    </row>
    <row r="5" spans="1:16" ht="15.6">
      <c r="A5" s="51">
        <v>1</v>
      </c>
      <c r="B5" s="29" t="s">
        <v>61</v>
      </c>
      <c r="C5" s="43" t="s">
        <v>60</v>
      </c>
      <c r="D5" s="34">
        <v>1000000</v>
      </c>
      <c r="E5" s="35">
        <v>280000</v>
      </c>
      <c r="F5" s="36">
        <f>+D5-E5</f>
        <v>720000</v>
      </c>
      <c r="G5" s="46">
        <v>37987</v>
      </c>
      <c r="H5" s="29">
        <f>IFERROR((VLOOKUP(G5,'Yİ-ÜFE GÜNLÜK'!B:E,4,0)),114.830927456369)</f>
        <v>114.830927456369</v>
      </c>
      <c r="I5" s="29">
        <v>666.79</v>
      </c>
      <c r="J5" s="29">
        <f>+I5/H5</f>
        <v>5.8067109163892505</v>
      </c>
      <c r="K5" s="33">
        <f>+J5*D5</f>
        <v>5806710.9163892502</v>
      </c>
      <c r="L5" s="33">
        <f t="shared" ref="L5:L6" si="0">+J5*E5</f>
        <v>1625879.0565889901</v>
      </c>
      <c r="M5" s="33">
        <f t="shared" ref="M5:M6" si="1">+K5-D5</f>
        <v>4806710.9163892502</v>
      </c>
      <c r="N5" s="33">
        <f t="shared" ref="N5:N6" si="2">+L5-E5</f>
        <v>1345879.0565889901</v>
      </c>
      <c r="O5" s="33">
        <f t="shared" ref="O5:O6" si="3">+M5-N5</f>
        <v>3460831.85980026</v>
      </c>
      <c r="P5" s="52">
        <f>+O5*2%</f>
        <v>69216.637196005206</v>
      </c>
    </row>
    <row r="6" spans="1:16" ht="15.6">
      <c r="A6" s="51">
        <v>2</v>
      </c>
      <c r="B6" s="29"/>
      <c r="C6" s="44"/>
      <c r="D6" s="34"/>
      <c r="E6" s="35"/>
      <c r="F6" s="36">
        <f t="shared" ref="F6" si="4">+D6-E6</f>
        <v>0</v>
      </c>
      <c r="G6" s="46"/>
      <c r="H6" s="29">
        <f>IFERROR((VLOOKUP(G6,'Yİ-ÜFE GÜNLÜK'!B:E,4,0)),114.830927456369)</f>
        <v>114.830927456369</v>
      </c>
      <c r="I6" s="29">
        <v>666.79</v>
      </c>
      <c r="J6" s="29">
        <f t="shared" ref="J6" si="5">+I6/H6</f>
        <v>5.8067109163892505</v>
      </c>
      <c r="K6" s="33">
        <f t="shared" ref="K6" si="6">+J6*D6</f>
        <v>0</v>
      </c>
      <c r="L6" s="33">
        <f t="shared" si="0"/>
        <v>0</v>
      </c>
      <c r="M6" s="33">
        <f t="shared" si="1"/>
        <v>0</v>
      </c>
      <c r="N6" s="33">
        <f t="shared" si="2"/>
        <v>0</v>
      </c>
      <c r="O6" s="33">
        <f t="shared" si="3"/>
        <v>0</v>
      </c>
      <c r="P6" s="52">
        <f t="shared" ref="P6:P17" si="7">+O6*2%</f>
        <v>0</v>
      </c>
    </row>
    <row r="7" spans="1:16" ht="15.6">
      <c r="A7" s="51">
        <v>3</v>
      </c>
      <c r="B7" s="29"/>
      <c r="C7" s="44"/>
      <c r="D7" s="34"/>
      <c r="E7" s="35"/>
      <c r="F7" s="36">
        <f t="shared" ref="F7:F17" si="8">+D7-E7</f>
        <v>0</v>
      </c>
      <c r="G7" s="46"/>
      <c r="H7" s="29">
        <f>IFERROR((VLOOKUP(G7,'Yİ-ÜFE GÜNLÜK'!B:E,4,0)),114.830927456369)</f>
        <v>114.830927456369</v>
      </c>
      <c r="I7" s="29">
        <v>666.79</v>
      </c>
      <c r="J7" s="29">
        <f t="shared" ref="J7:J17" si="9">+I7/H7</f>
        <v>5.8067109163892505</v>
      </c>
      <c r="K7" s="33">
        <f t="shared" ref="K7:K17" si="10">+J7*D7</f>
        <v>0</v>
      </c>
      <c r="L7" s="33">
        <f t="shared" ref="L7:L17" si="11">+J7*E7</f>
        <v>0</v>
      </c>
      <c r="M7" s="33">
        <f t="shared" ref="M7:M17" si="12">+K7-D7</f>
        <v>0</v>
      </c>
      <c r="N7" s="33">
        <f t="shared" ref="N7:N17" si="13">+L7-E7</f>
        <v>0</v>
      </c>
      <c r="O7" s="33">
        <f t="shared" ref="O7:O17" si="14">+M7-N7</f>
        <v>0</v>
      </c>
      <c r="P7" s="52">
        <f t="shared" si="7"/>
        <v>0</v>
      </c>
    </row>
    <row r="8" spans="1:16" ht="15.6">
      <c r="A8" s="51">
        <v>4</v>
      </c>
      <c r="B8" s="29"/>
      <c r="C8" s="44"/>
      <c r="D8" s="34"/>
      <c r="E8" s="35"/>
      <c r="F8" s="36">
        <f t="shared" si="8"/>
        <v>0</v>
      </c>
      <c r="G8" s="46"/>
      <c r="H8" s="29">
        <f>IFERROR((VLOOKUP(G8,'Yİ-ÜFE GÜNLÜK'!B:E,4,0)),114.830927456369)</f>
        <v>114.830927456369</v>
      </c>
      <c r="I8" s="29">
        <v>666.79</v>
      </c>
      <c r="J8" s="29">
        <f t="shared" si="9"/>
        <v>5.8067109163892505</v>
      </c>
      <c r="K8" s="33">
        <f t="shared" si="10"/>
        <v>0</v>
      </c>
      <c r="L8" s="33">
        <f t="shared" si="11"/>
        <v>0</v>
      </c>
      <c r="M8" s="33">
        <f t="shared" si="12"/>
        <v>0</v>
      </c>
      <c r="N8" s="33">
        <f t="shared" si="13"/>
        <v>0</v>
      </c>
      <c r="O8" s="33">
        <f t="shared" si="14"/>
        <v>0</v>
      </c>
      <c r="P8" s="52">
        <f t="shared" si="7"/>
        <v>0</v>
      </c>
    </row>
    <row r="9" spans="1:16" ht="15.6">
      <c r="A9" s="51">
        <v>5</v>
      </c>
      <c r="B9" s="29"/>
      <c r="C9" s="44"/>
      <c r="D9" s="34"/>
      <c r="E9" s="35"/>
      <c r="F9" s="36">
        <f t="shared" si="8"/>
        <v>0</v>
      </c>
      <c r="G9" s="46"/>
      <c r="H9" s="29">
        <f>IFERROR((VLOOKUP(G9,'Yİ-ÜFE GÜNLÜK'!B:E,4,0)),114.830927456369)</f>
        <v>114.830927456369</v>
      </c>
      <c r="I9" s="29">
        <v>666.79</v>
      </c>
      <c r="J9" s="29">
        <f t="shared" si="9"/>
        <v>5.8067109163892505</v>
      </c>
      <c r="K9" s="33">
        <f t="shared" si="10"/>
        <v>0</v>
      </c>
      <c r="L9" s="33">
        <f t="shared" si="11"/>
        <v>0</v>
      </c>
      <c r="M9" s="33">
        <f t="shared" si="12"/>
        <v>0</v>
      </c>
      <c r="N9" s="33">
        <f t="shared" si="13"/>
        <v>0</v>
      </c>
      <c r="O9" s="33">
        <f t="shared" si="14"/>
        <v>0</v>
      </c>
      <c r="P9" s="52">
        <f t="shared" si="7"/>
        <v>0</v>
      </c>
    </row>
    <row r="10" spans="1:16" ht="15.6">
      <c r="A10" s="51">
        <v>6</v>
      </c>
      <c r="B10" s="29"/>
      <c r="C10" s="44"/>
      <c r="D10" s="34"/>
      <c r="E10" s="35"/>
      <c r="F10" s="36">
        <f t="shared" si="8"/>
        <v>0</v>
      </c>
      <c r="G10" s="46"/>
      <c r="H10" s="29">
        <f>IFERROR((VLOOKUP(G10,'Yİ-ÜFE GÜNLÜK'!B:E,4,0)),114.830927456369)</f>
        <v>114.830927456369</v>
      </c>
      <c r="I10" s="29">
        <v>666.79</v>
      </c>
      <c r="J10" s="29">
        <f t="shared" si="9"/>
        <v>5.8067109163892505</v>
      </c>
      <c r="K10" s="33">
        <f t="shared" si="10"/>
        <v>0</v>
      </c>
      <c r="L10" s="33">
        <f t="shared" si="11"/>
        <v>0</v>
      </c>
      <c r="M10" s="33">
        <f t="shared" si="12"/>
        <v>0</v>
      </c>
      <c r="N10" s="33">
        <f t="shared" si="13"/>
        <v>0</v>
      </c>
      <c r="O10" s="33">
        <f t="shared" si="14"/>
        <v>0</v>
      </c>
      <c r="P10" s="52">
        <f t="shared" si="7"/>
        <v>0</v>
      </c>
    </row>
    <row r="11" spans="1:16" ht="15.6">
      <c r="A11" s="51">
        <v>7</v>
      </c>
      <c r="B11" s="29"/>
      <c r="C11" s="44"/>
      <c r="D11" s="34"/>
      <c r="E11" s="35"/>
      <c r="F11" s="36">
        <f t="shared" si="8"/>
        <v>0</v>
      </c>
      <c r="G11" s="46"/>
      <c r="H11" s="29">
        <f>IFERROR((VLOOKUP(G11,'Yİ-ÜFE GÜNLÜK'!B:E,4,0)),114.830927456369)</f>
        <v>114.830927456369</v>
      </c>
      <c r="I11" s="29">
        <v>666.79</v>
      </c>
      <c r="J11" s="29">
        <f t="shared" si="9"/>
        <v>5.8067109163892505</v>
      </c>
      <c r="K11" s="33">
        <f t="shared" si="10"/>
        <v>0</v>
      </c>
      <c r="L11" s="33">
        <f t="shared" si="11"/>
        <v>0</v>
      </c>
      <c r="M11" s="33">
        <f t="shared" si="12"/>
        <v>0</v>
      </c>
      <c r="N11" s="33">
        <f t="shared" si="13"/>
        <v>0</v>
      </c>
      <c r="O11" s="33">
        <f t="shared" si="14"/>
        <v>0</v>
      </c>
      <c r="P11" s="52">
        <f t="shared" si="7"/>
        <v>0</v>
      </c>
    </row>
    <row r="12" spans="1:16" ht="15.6">
      <c r="A12" s="51">
        <v>8</v>
      </c>
      <c r="B12" s="29"/>
      <c r="C12" s="44"/>
      <c r="D12" s="34"/>
      <c r="E12" s="35"/>
      <c r="F12" s="36">
        <f t="shared" si="8"/>
        <v>0</v>
      </c>
      <c r="G12" s="46"/>
      <c r="H12" s="29">
        <f>IFERROR((VLOOKUP(G12,'Yİ-ÜFE GÜNLÜK'!B:E,4,0)),114.830927456369)</f>
        <v>114.830927456369</v>
      </c>
      <c r="I12" s="29">
        <v>666.79</v>
      </c>
      <c r="J12" s="29">
        <f t="shared" si="9"/>
        <v>5.8067109163892505</v>
      </c>
      <c r="K12" s="33">
        <f t="shared" si="10"/>
        <v>0</v>
      </c>
      <c r="L12" s="33">
        <f t="shared" si="11"/>
        <v>0</v>
      </c>
      <c r="M12" s="33">
        <f t="shared" si="12"/>
        <v>0</v>
      </c>
      <c r="N12" s="33">
        <f t="shared" si="13"/>
        <v>0</v>
      </c>
      <c r="O12" s="33">
        <f t="shared" si="14"/>
        <v>0</v>
      </c>
      <c r="P12" s="52">
        <f t="shared" si="7"/>
        <v>0</v>
      </c>
    </row>
    <row r="13" spans="1:16" ht="15.6">
      <c r="A13" s="51">
        <v>9</v>
      </c>
      <c r="B13" s="29"/>
      <c r="C13" s="44"/>
      <c r="D13" s="34"/>
      <c r="E13" s="35"/>
      <c r="F13" s="36">
        <f t="shared" si="8"/>
        <v>0</v>
      </c>
      <c r="G13" s="46"/>
      <c r="H13" s="29">
        <f>IFERROR((VLOOKUP(G13,'Yİ-ÜFE GÜNLÜK'!B:E,4,0)),114.830927456369)</f>
        <v>114.830927456369</v>
      </c>
      <c r="I13" s="29">
        <v>666.79</v>
      </c>
      <c r="J13" s="29">
        <f t="shared" si="9"/>
        <v>5.8067109163892505</v>
      </c>
      <c r="K13" s="33">
        <f t="shared" si="10"/>
        <v>0</v>
      </c>
      <c r="L13" s="33">
        <f t="shared" si="11"/>
        <v>0</v>
      </c>
      <c r="M13" s="33">
        <f t="shared" si="12"/>
        <v>0</v>
      </c>
      <c r="N13" s="33">
        <f t="shared" si="13"/>
        <v>0</v>
      </c>
      <c r="O13" s="33">
        <f t="shared" si="14"/>
        <v>0</v>
      </c>
      <c r="P13" s="52">
        <f t="shared" si="7"/>
        <v>0</v>
      </c>
    </row>
    <row r="14" spans="1:16" ht="15.6">
      <c r="A14" s="51">
        <v>10</v>
      </c>
      <c r="B14" s="29"/>
      <c r="C14" s="44"/>
      <c r="D14" s="34"/>
      <c r="E14" s="35"/>
      <c r="F14" s="36">
        <f t="shared" si="8"/>
        <v>0</v>
      </c>
      <c r="G14" s="46"/>
      <c r="H14" s="29">
        <f>IFERROR((VLOOKUP(G14,'Yİ-ÜFE GÜNLÜK'!B:E,4,0)),114.830927456369)</f>
        <v>114.830927456369</v>
      </c>
      <c r="I14" s="29">
        <v>666.79</v>
      </c>
      <c r="J14" s="29">
        <f t="shared" si="9"/>
        <v>5.8067109163892505</v>
      </c>
      <c r="K14" s="33">
        <f t="shared" si="10"/>
        <v>0</v>
      </c>
      <c r="L14" s="33">
        <f t="shared" si="11"/>
        <v>0</v>
      </c>
      <c r="M14" s="33">
        <f t="shared" si="12"/>
        <v>0</v>
      </c>
      <c r="N14" s="33">
        <f t="shared" si="13"/>
        <v>0</v>
      </c>
      <c r="O14" s="33">
        <f t="shared" si="14"/>
        <v>0</v>
      </c>
      <c r="P14" s="52">
        <f t="shared" si="7"/>
        <v>0</v>
      </c>
    </row>
    <row r="15" spans="1:16" ht="15.6">
      <c r="A15" s="51">
        <v>11</v>
      </c>
      <c r="B15" s="29"/>
      <c r="C15" s="44"/>
      <c r="D15" s="34"/>
      <c r="E15" s="35"/>
      <c r="F15" s="36">
        <f t="shared" si="8"/>
        <v>0</v>
      </c>
      <c r="G15" s="46"/>
      <c r="H15" s="29">
        <f>IFERROR((VLOOKUP(G15,'Yİ-ÜFE GÜNLÜK'!B:E,4,0)),114.830927456369)</f>
        <v>114.830927456369</v>
      </c>
      <c r="I15" s="29">
        <v>666.79</v>
      </c>
      <c r="J15" s="29">
        <f t="shared" si="9"/>
        <v>5.8067109163892505</v>
      </c>
      <c r="K15" s="33">
        <f t="shared" si="10"/>
        <v>0</v>
      </c>
      <c r="L15" s="33">
        <f t="shared" si="11"/>
        <v>0</v>
      </c>
      <c r="M15" s="33">
        <f t="shared" si="12"/>
        <v>0</v>
      </c>
      <c r="N15" s="33">
        <f t="shared" si="13"/>
        <v>0</v>
      </c>
      <c r="O15" s="33">
        <f t="shared" si="14"/>
        <v>0</v>
      </c>
      <c r="P15" s="52">
        <f t="shared" si="7"/>
        <v>0</v>
      </c>
    </row>
    <row r="16" spans="1:16" ht="15.6">
      <c r="A16" s="51">
        <v>12</v>
      </c>
      <c r="B16" s="29"/>
      <c r="C16" s="44"/>
      <c r="D16" s="34"/>
      <c r="E16" s="35"/>
      <c r="F16" s="36">
        <f t="shared" si="8"/>
        <v>0</v>
      </c>
      <c r="G16" s="46"/>
      <c r="H16" s="29">
        <f>IFERROR((VLOOKUP(G16,'Yİ-ÜFE GÜNLÜK'!B:E,4,0)),114.830927456369)</f>
        <v>114.830927456369</v>
      </c>
      <c r="I16" s="29">
        <v>666.79</v>
      </c>
      <c r="J16" s="29">
        <f t="shared" si="9"/>
        <v>5.8067109163892505</v>
      </c>
      <c r="K16" s="33">
        <f t="shared" si="10"/>
        <v>0</v>
      </c>
      <c r="L16" s="33">
        <f t="shared" si="11"/>
        <v>0</v>
      </c>
      <c r="M16" s="33">
        <f t="shared" si="12"/>
        <v>0</v>
      </c>
      <c r="N16" s="33">
        <f t="shared" si="13"/>
        <v>0</v>
      </c>
      <c r="O16" s="33">
        <f t="shared" si="14"/>
        <v>0</v>
      </c>
      <c r="P16" s="52">
        <f t="shared" si="7"/>
        <v>0</v>
      </c>
    </row>
    <row r="17" spans="1:16" ht="15.6">
      <c r="A17" s="51">
        <v>13</v>
      </c>
      <c r="B17" s="29"/>
      <c r="C17" s="44"/>
      <c r="D17" s="34"/>
      <c r="E17" s="35"/>
      <c r="F17" s="36">
        <f t="shared" si="8"/>
        <v>0</v>
      </c>
      <c r="G17" s="46"/>
      <c r="H17" s="29">
        <f>IFERROR((VLOOKUP(G17,'Yİ-ÜFE GÜNLÜK'!B:E,4,0)),114.830927456369)</f>
        <v>114.830927456369</v>
      </c>
      <c r="I17" s="29">
        <v>666.79</v>
      </c>
      <c r="J17" s="29">
        <f t="shared" si="9"/>
        <v>5.8067109163892505</v>
      </c>
      <c r="K17" s="33">
        <f t="shared" si="10"/>
        <v>0</v>
      </c>
      <c r="L17" s="33">
        <f t="shared" si="11"/>
        <v>0</v>
      </c>
      <c r="M17" s="33">
        <f t="shared" si="12"/>
        <v>0</v>
      </c>
      <c r="N17" s="33">
        <f t="shared" si="13"/>
        <v>0</v>
      </c>
      <c r="O17" s="33">
        <f t="shared" si="14"/>
        <v>0</v>
      </c>
      <c r="P17" s="52">
        <f t="shared" si="7"/>
        <v>0</v>
      </c>
    </row>
    <row r="18" spans="1:16" s="30" customFormat="1" ht="18.600000000000001" thickBot="1">
      <c r="A18" s="64"/>
      <c r="B18" s="65"/>
      <c r="C18" s="65"/>
      <c r="D18" s="53">
        <f>SUBTOTAL(9,D5:D17)</f>
        <v>1000000</v>
      </c>
      <c r="E18" s="53">
        <f>SUBTOTAL(9,E5:E17)</f>
        <v>280000</v>
      </c>
      <c r="F18" s="53">
        <f>SUBTOTAL(9,F5:F17)</f>
        <v>720000</v>
      </c>
      <c r="G18" s="54"/>
      <c r="H18" s="55"/>
      <c r="I18" s="55"/>
      <c r="J18" s="55"/>
      <c r="K18" s="53">
        <f t="shared" ref="K18:P18" si="15">SUBTOTAL(9,K5:K17)</f>
        <v>5806710.9163892502</v>
      </c>
      <c r="L18" s="53">
        <f t="shared" si="15"/>
        <v>1625879.0565889901</v>
      </c>
      <c r="M18" s="53">
        <f t="shared" si="15"/>
        <v>4806710.9163892502</v>
      </c>
      <c r="N18" s="53">
        <f t="shared" si="15"/>
        <v>1345879.0565889901</v>
      </c>
      <c r="O18" s="53">
        <f t="shared" si="15"/>
        <v>3460831.85980026</v>
      </c>
      <c r="P18" s="56">
        <f t="shared" si="15"/>
        <v>69216.637196005206</v>
      </c>
    </row>
    <row r="20" spans="1:16" ht="21">
      <c r="B20" s="60" t="s">
        <v>55</v>
      </c>
    </row>
    <row r="21" spans="1:16" ht="21">
      <c r="B21" s="47" t="s">
        <v>63</v>
      </c>
    </row>
    <row r="22" spans="1:16" ht="21">
      <c r="B22" s="47" t="s">
        <v>36</v>
      </c>
    </row>
    <row r="23" spans="1:16" ht="21">
      <c r="B23" s="47" t="s">
        <v>54</v>
      </c>
    </row>
  </sheetData>
  <mergeCells count="4">
    <mergeCell ref="A2:P2"/>
    <mergeCell ref="A18:C18"/>
    <mergeCell ref="H3:P3"/>
    <mergeCell ref="A3:B3"/>
  </mergeCells>
  <pageMargins left="0.36" right="0.37" top="0.74803149606299213" bottom="0.74803149606299213" header="0.31496062992125984" footer="0.31496062992125984"/>
  <pageSetup paperSize="8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4870"/>
  <sheetViews>
    <sheetView workbookViewId="0">
      <pane xSplit="2" ySplit="2" topLeftCell="C4859" activePane="bottomRight" state="frozen"/>
      <selection pane="topRight" activeCell="C1" sqref="C1"/>
      <selection pane="bottomLeft" activeCell="A3" sqref="A3"/>
      <selection pane="bottomRight" activeCell="E4870" sqref="E4870"/>
    </sheetView>
  </sheetViews>
  <sheetFormatPr defaultRowHeight="14.4"/>
  <cols>
    <col min="1" max="1" width="4.21875" customWidth="1"/>
    <col min="2" max="2" width="10.21875" style="22" bestFit="1" customWidth="1"/>
    <col min="3" max="3" width="11.21875" customWidth="1"/>
    <col min="5" max="5" width="12" bestFit="1" customWidth="1"/>
  </cols>
  <sheetData>
    <row r="2" spans="2:5" s="24" customFormat="1">
      <c r="B2" s="23" t="s">
        <v>42</v>
      </c>
      <c r="C2" s="24" t="s">
        <v>43</v>
      </c>
      <c r="D2" s="24" t="s">
        <v>44</v>
      </c>
      <c r="E2" s="24" t="s">
        <v>37</v>
      </c>
    </row>
    <row r="3" spans="2:5">
      <c r="B3" s="22">
        <v>38353</v>
      </c>
      <c r="C3" t="s">
        <v>4</v>
      </c>
      <c r="D3">
        <v>2005</v>
      </c>
      <c r="E3">
        <f>SUMIFS('Yİ-ÜFE AYLIK'!E:E,'Yİ-ÜFE AYLIK'!D:D,'Yİ-ÜFE GÜNLÜK'!D3,'Yİ-ÜFE AYLIK'!C:C,'Yİ-ÜFE GÜNLÜK'!C3)</f>
        <v>114.83092745636917</v>
      </c>
    </row>
    <row r="4" spans="2:5">
      <c r="B4" s="22">
        <v>38354</v>
      </c>
      <c r="C4" t="s">
        <v>4</v>
      </c>
      <c r="D4">
        <v>2005</v>
      </c>
      <c r="E4">
        <f>SUMIFS('Yİ-ÜFE AYLIK'!E:E,'Yİ-ÜFE AYLIK'!D:D,'Yİ-ÜFE GÜNLÜK'!D4,'Yİ-ÜFE AYLIK'!C:C,'Yİ-ÜFE GÜNLÜK'!C4)</f>
        <v>114.83092745636917</v>
      </c>
    </row>
    <row r="5" spans="2:5">
      <c r="B5" s="22">
        <v>38355</v>
      </c>
      <c r="C5" t="s">
        <v>4</v>
      </c>
      <c r="D5">
        <v>2005</v>
      </c>
      <c r="E5">
        <f>SUMIFS('Yİ-ÜFE AYLIK'!E:E,'Yİ-ÜFE AYLIK'!D:D,'Yİ-ÜFE GÜNLÜK'!D5,'Yİ-ÜFE AYLIK'!C:C,'Yİ-ÜFE GÜNLÜK'!C5)</f>
        <v>114.83092745636917</v>
      </c>
    </row>
    <row r="6" spans="2:5">
      <c r="B6" s="22">
        <v>38356</v>
      </c>
      <c r="C6" t="s">
        <v>4</v>
      </c>
      <c r="D6">
        <v>2005</v>
      </c>
      <c r="E6">
        <f>SUMIFS('Yİ-ÜFE AYLIK'!E:E,'Yİ-ÜFE AYLIK'!D:D,'Yİ-ÜFE GÜNLÜK'!D6,'Yİ-ÜFE AYLIK'!C:C,'Yİ-ÜFE GÜNLÜK'!C6)</f>
        <v>114.83092745636917</v>
      </c>
    </row>
    <row r="7" spans="2:5">
      <c r="B7" s="22">
        <v>38357</v>
      </c>
      <c r="C7" t="s">
        <v>4</v>
      </c>
      <c r="D7">
        <v>2005</v>
      </c>
      <c r="E7">
        <f>SUMIFS('Yİ-ÜFE AYLIK'!E:E,'Yİ-ÜFE AYLIK'!D:D,'Yİ-ÜFE GÜNLÜK'!D7,'Yİ-ÜFE AYLIK'!C:C,'Yİ-ÜFE GÜNLÜK'!C7)</f>
        <v>114.83092745636917</v>
      </c>
    </row>
    <row r="8" spans="2:5">
      <c r="B8" s="22">
        <v>38358</v>
      </c>
      <c r="C8" t="s">
        <v>4</v>
      </c>
      <c r="D8">
        <v>2005</v>
      </c>
      <c r="E8">
        <f>SUMIFS('Yİ-ÜFE AYLIK'!E:E,'Yİ-ÜFE AYLIK'!D:D,'Yİ-ÜFE GÜNLÜK'!D8,'Yİ-ÜFE AYLIK'!C:C,'Yİ-ÜFE GÜNLÜK'!C8)</f>
        <v>114.83092745636917</v>
      </c>
    </row>
    <row r="9" spans="2:5">
      <c r="B9" s="22">
        <v>38359</v>
      </c>
      <c r="C9" t="s">
        <v>4</v>
      </c>
      <c r="D9">
        <v>2005</v>
      </c>
      <c r="E9">
        <f>SUMIFS('Yİ-ÜFE AYLIK'!E:E,'Yİ-ÜFE AYLIK'!D:D,'Yİ-ÜFE GÜNLÜK'!D9,'Yİ-ÜFE AYLIK'!C:C,'Yİ-ÜFE GÜNLÜK'!C9)</f>
        <v>114.83092745636917</v>
      </c>
    </row>
    <row r="10" spans="2:5">
      <c r="B10" s="22">
        <v>38360</v>
      </c>
      <c r="C10" t="s">
        <v>4</v>
      </c>
      <c r="D10">
        <v>2005</v>
      </c>
      <c r="E10">
        <f>SUMIFS('Yİ-ÜFE AYLIK'!E:E,'Yİ-ÜFE AYLIK'!D:D,'Yİ-ÜFE GÜNLÜK'!D10,'Yİ-ÜFE AYLIK'!C:C,'Yİ-ÜFE GÜNLÜK'!C10)</f>
        <v>114.83092745636917</v>
      </c>
    </row>
    <row r="11" spans="2:5">
      <c r="B11" s="22">
        <v>38361</v>
      </c>
      <c r="C11" t="s">
        <v>4</v>
      </c>
      <c r="D11">
        <v>2005</v>
      </c>
      <c r="E11">
        <f>SUMIFS('Yİ-ÜFE AYLIK'!E:E,'Yİ-ÜFE AYLIK'!D:D,'Yİ-ÜFE GÜNLÜK'!D11,'Yİ-ÜFE AYLIK'!C:C,'Yİ-ÜFE GÜNLÜK'!C11)</f>
        <v>114.83092745636917</v>
      </c>
    </row>
    <row r="12" spans="2:5">
      <c r="B12" s="22">
        <v>38362</v>
      </c>
      <c r="C12" t="s">
        <v>4</v>
      </c>
      <c r="D12">
        <v>2005</v>
      </c>
      <c r="E12">
        <f>SUMIFS('Yİ-ÜFE AYLIK'!E:E,'Yİ-ÜFE AYLIK'!D:D,'Yİ-ÜFE GÜNLÜK'!D12,'Yİ-ÜFE AYLIK'!C:C,'Yİ-ÜFE GÜNLÜK'!C12)</f>
        <v>114.83092745636917</v>
      </c>
    </row>
    <row r="13" spans="2:5">
      <c r="B13" s="22">
        <v>38363</v>
      </c>
      <c r="C13" t="s">
        <v>4</v>
      </c>
      <c r="D13">
        <v>2005</v>
      </c>
      <c r="E13">
        <f>SUMIFS('Yİ-ÜFE AYLIK'!E:E,'Yİ-ÜFE AYLIK'!D:D,'Yİ-ÜFE GÜNLÜK'!D13,'Yİ-ÜFE AYLIK'!C:C,'Yİ-ÜFE GÜNLÜK'!C13)</f>
        <v>114.83092745636917</v>
      </c>
    </row>
    <row r="14" spans="2:5">
      <c r="B14" s="22">
        <v>38364</v>
      </c>
      <c r="C14" t="s">
        <v>4</v>
      </c>
      <c r="D14">
        <v>2005</v>
      </c>
      <c r="E14">
        <f>SUMIFS('Yİ-ÜFE AYLIK'!E:E,'Yİ-ÜFE AYLIK'!D:D,'Yİ-ÜFE GÜNLÜK'!D14,'Yİ-ÜFE AYLIK'!C:C,'Yİ-ÜFE GÜNLÜK'!C14)</f>
        <v>114.83092745636917</v>
      </c>
    </row>
    <row r="15" spans="2:5">
      <c r="B15" s="22">
        <v>38365</v>
      </c>
      <c r="C15" t="s">
        <v>4</v>
      </c>
      <c r="D15">
        <v>2005</v>
      </c>
      <c r="E15">
        <f>SUMIFS('Yİ-ÜFE AYLIK'!E:E,'Yİ-ÜFE AYLIK'!D:D,'Yİ-ÜFE GÜNLÜK'!D15,'Yİ-ÜFE AYLIK'!C:C,'Yİ-ÜFE GÜNLÜK'!C15)</f>
        <v>114.83092745636917</v>
      </c>
    </row>
    <row r="16" spans="2:5">
      <c r="B16" s="22">
        <v>38366</v>
      </c>
      <c r="C16" t="s">
        <v>4</v>
      </c>
      <c r="D16">
        <v>2005</v>
      </c>
      <c r="E16">
        <f>SUMIFS('Yİ-ÜFE AYLIK'!E:E,'Yİ-ÜFE AYLIK'!D:D,'Yİ-ÜFE GÜNLÜK'!D16,'Yİ-ÜFE AYLIK'!C:C,'Yİ-ÜFE GÜNLÜK'!C16)</f>
        <v>114.83092745636917</v>
      </c>
    </row>
    <row r="17" spans="2:5">
      <c r="B17" s="22">
        <v>38367</v>
      </c>
      <c r="C17" t="s">
        <v>4</v>
      </c>
      <c r="D17">
        <v>2005</v>
      </c>
      <c r="E17">
        <f>SUMIFS('Yİ-ÜFE AYLIK'!E:E,'Yİ-ÜFE AYLIK'!D:D,'Yİ-ÜFE GÜNLÜK'!D17,'Yİ-ÜFE AYLIK'!C:C,'Yİ-ÜFE GÜNLÜK'!C17)</f>
        <v>114.83092745636917</v>
      </c>
    </row>
    <row r="18" spans="2:5">
      <c r="B18" s="22">
        <v>38368</v>
      </c>
      <c r="C18" t="s">
        <v>4</v>
      </c>
      <c r="D18">
        <v>2005</v>
      </c>
      <c r="E18">
        <f>SUMIFS('Yİ-ÜFE AYLIK'!E:E,'Yİ-ÜFE AYLIK'!D:D,'Yİ-ÜFE GÜNLÜK'!D18,'Yİ-ÜFE AYLIK'!C:C,'Yİ-ÜFE GÜNLÜK'!C18)</f>
        <v>114.83092745636917</v>
      </c>
    </row>
    <row r="19" spans="2:5">
      <c r="B19" s="22">
        <v>38369</v>
      </c>
      <c r="C19" t="s">
        <v>4</v>
      </c>
      <c r="D19">
        <v>2005</v>
      </c>
      <c r="E19">
        <f>SUMIFS('Yİ-ÜFE AYLIK'!E:E,'Yİ-ÜFE AYLIK'!D:D,'Yİ-ÜFE GÜNLÜK'!D19,'Yİ-ÜFE AYLIK'!C:C,'Yİ-ÜFE GÜNLÜK'!C19)</f>
        <v>114.83092745636917</v>
      </c>
    </row>
    <row r="20" spans="2:5">
      <c r="B20" s="22">
        <v>38370</v>
      </c>
      <c r="C20" t="s">
        <v>4</v>
      </c>
      <c r="D20">
        <v>2005</v>
      </c>
      <c r="E20">
        <f>SUMIFS('Yİ-ÜFE AYLIK'!E:E,'Yİ-ÜFE AYLIK'!D:D,'Yİ-ÜFE GÜNLÜK'!D20,'Yİ-ÜFE AYLIK'!C:C,'Yİ-ÜFE GÜNLÜK'!C20)</f>
        <v>114.83092745636917</v>
      </c>
    </row>
    <row r="21" spans="2:5">
      <c r="B21" s="22">
        <v>38371</v>
      </c>
      <c r="C21" t="s">
        <v>4</v>
      </c>
      <c r="D21">
        <v>2005</v>
      </c>
      <c r="E21">
        <f>SUMIFS('Yİ-ÜFE AYLIK'!E:E,'Yİ-ÜFE AYLIK'!D:D,'Yİ-ÜFE GÜNLÜK'!D21,'Yİ-ÜFE AYLIK'!C:C,'Yİ-ÜFE GÜNLÜK'!C21)</f>
        <v>114.83092745636917</v>
      </c>
    </row>
    <row r="22" spans="2:5">
      <c r="B22" s="22">
        <v>38372</v>
      </c>
      <c r="C22" t="s">
        <v>4</v>
      </c>
      <c r="D22">
        <v>2005</v>
      </c>
      <c r="E22">
        <f>SUMIFS('Yİ-ÜFE AYLIK'!E:E,'Yİ-ÜFE AYLIK'!D:D,'Yİ-ÜFE GÜNLÜK'!D22,'Yİ-ÜFE AYLIK'!C:C,'Yİ-ÜFE GÜNLÜK'!C22)</f>
        <v>114.83092745636917</v>
      </c>
    </row>
    <row r="23" spans="2:5">
      <c r="B23" s="22">
        <v>38373</v>
      </c>
      <c r="C23" t="s">
        <v>4</v>
      </c>
      <c r="D23">
        <v>2005</v>
      </c>
      <c r="E23">
        <f>SUMIFS('Yİ-ÜFE AYLIK'!E:E,'Yİ-ÜFE AYLIK'!D:D,'Yİ-ÜFE GÜNLÜK'!D23,'Yİ-ÜFE AYLIK'!C:C,'Yİ-ÜFE GÜNLÜK'!C23)</f>
        <v>114.83092745636917</v>
      </c>
    </row>
    <row r="24" spans="2:5">
      <c r="B24" s="22">
        <v>38374</v>
      </c>
      <c r="C24" t="s">
        <v>4</v>
      </c>
      <c r="D24">
        <v>2005</v>
      </c>
      <c r="E24">
        <f>SUMIFS('Yİ-ÜFE AYLIK'!E:E,'Yİ-ÜFE AYLIK'!D:D,'Yİ-ÜFE GÜNLÜK'!D24,'Yİ-ÜFE AYLIK'!C:C,'Yİ-ÜFE GÜNLÜK'!C24)</f>
        <v>114.83092745636917</v>
      </c>
    </row>
    <row r="25" spans="2:5">
      <c r="B25" s="22">
        <v>38375</v>
      </c>
      <c r="C25" t="s">
        <v>4</v>
      </c>
      <c r="D25">
        <v>2005</v>
      </c>
      <c r="E25">
        <f>SUMIFS('Yİ-ÜFE AYLIK'!E:E,'Yİ-ÜFE AYLIK'!D:D,'Yİ-ÜFE GÜNLÜK'!D25,'Yİ-ÜFE AYLIK'!C:C,'Yİ-ÜFE GÜNLÜK'!C25)</f>
        <v>114.83092745636917</v>
      </c>
    </row>
    <row r="26" spans="2:5">
      <c r="B26" s="22">
        <v>38376</v>
      </c>
      <c r="C26" t="s">
        <v>4</v>
      </c>
      <c r="D26">
        <v>2005</v>
      </c>
      <c r="E26">
        <f>SUMIFS('Yİ-ÜFE AYLIK'!E:E,'Yİ-ÜFE AYLIK'!D:D,'Yİ-ÜFE GÜNLÜK'!D26,'Yİ-ÜFE AYLIK'!C:C,'Yİ-ÜFE GÜNLÜK'!C26)</f>
        <v>114.83092745636917</v>
      </c>
    </row>
    <row r="27" spans="2:5">
      <c r="B27" s="22">
        <v>38377</v>
      </c>
      <c r="C27" t="s">
        <v>4</v>
      </c>
      <c r="D27">
        <v>2005</v>
      </c>
      <c r="E27">
        <f>SUMIFS('Yİ-ÜFE AYLIK'!E:E,'Yİ-ÜFE AYLIK'!D:D,'Yİ-ÜFE GÜNLÜK'!D27,'Yİ-ÜFE AYLIK'!C:C,'Yİ-ÜFE GÜNLÜK'!C27)</f>
        <v>114.83092745636917</v>
      </c>
    </row>
    <row r="28" spans="2:5">
      <c r="B28" s="22">
        <v>38378</v>
      </c>
      <c r="C28" t="s">
        <v>4</v>
      </c>
      <c r="D28">
        <v>2005</v>
      </c>
      <c r="E28">
        <f>SUMIFS('Yİ-ÜFE AYLIK'!E:E,'Yİ-ÜFE AYLIK'!D:D,'Yİ-ÜFE GÜNLÜK'!D28,'Yİ-ÜFE AYLIK'!C:C,'Yİ-ÜFE GÜNLÜK'!C28)</f>
        <v>114.83092745636917</v>
      </c>
    </row>
    <row r="29" spans="2:5">
      <c r="B29" s="22">
        <v>38379</v>
      </c>
      <c r="C29" t="s">
        <v>4</v>
      </c>
      <c r="D29">
        <v>2005</v>
      </c>
      <c r="E29">
        <f>SUMIFS('Yİ-ÜFE AYLIK'!E:E,'Yİ-ÜFE AYLIK'!D:D,'Yİ-ÜFE GÜNLÜK'!D29,'Yİ-ÜFE AYLIK'!C:C,'Yİ-ÜFE GÜNLÜK'!C29)</f>
        <v>114.83092745636917</v>
      </c>
    </row>
    <row r="30" spans="2:5">
      <c r="B30" s="22">
        <v>38380</v>
      </c>
      <c r="C30" t="s">
        <v>4</v>
      </c>
      <c r="D30">
        <v>2005</v>
      </c>
      <c r="E30">
        <f>SUMIFS('Yİ-ÜFE AYLIK'!E:E,'Yİ-ÜFE AYLIK'!D:D,'Yİ-ÜFE GÜNLÜK'!D30,'Yİ-ÜFE AYLIK'!C:C,'Yİ-ÜFE GÜNLÜK'!C30)</f>
        <v>114.83092745636917</v>
      </c>
    </row>
    <row r="31" spans="2:5">
      <c r="B31" s="22">
        <v>38381</v>
      </c>
      <c r="C31" t="s">
        <v>4</v>
      </c>
      <c r="D31">
        <v>2005</v>
      </c>
      <c r="E31">
        <f>SUMIFS('Yİ-ÜFE AYLIK'!E:E,'Yİ-ÜFE AYLIK'!D:D,'Yİ-ÜFE GÜNLÜK'!D31,'Yİ-ÜFE AYLIK'!C:C,'Yİ-ÜFE GÜNLÜK'!C31)</f>
        <v>114.83092745636917</v>
      </c>
    </row>
    <row r="32" spans="2:5">
      <c r="B32" s="22">
        <v>38382</v>
      </c>
      <c r="C32" t="s">
        <v>4</v>
      </c>
      <c r="D32">
        <v>2005</v>
      </c>
      <c r="E32">
        <f>SUMIFS('Yİ-ÜFE AYLIK'!E:E,'Yİ-ÜFE AYLIK'!D:D,'Yİ-ÜFE GÜNLÜK'!D32,'Yİ-ÜFE AYLIK'!C:C,'Yİ-ÜFE GÜNLÜK'!C32)</f>
        <v>114.83092745636917</v>
      </c>
    </row>
    <row r="33" spans="2:5">
      <c r="B33" s="22">
        <v>38383</v>
      </c>
      <c r="C33" t="s">
        <v>4</v>
      </c>
      <c r="D33">
        <v>2005</v>
      </c>
      <c r="E33">
        <f>SUMIFS('Yİ-ÜFE AYLIK'!E:E,'Yİ-ÜFE AYLIK'!D:D,'Yİ-ÜFE GÜNLÜK'!D33,'Yİ-ÜFE AYLIK'!C:C,'Yİ-ÜFE GÜNLÜK'!C33)</f>
        <v>114.83092745636917</v>
      </c>
    </row>
    <row r="34" spans="2:5">
      <c r="B34" s="22">
        <v>38384</v>
      </c>
      <c r="C34" t="s">
        <v>5</v>
      </c>
      <c r="D34">
        <v>2005</v>
      </c>
      <c r="E34">
        <f>SUMIFS('Yİ-ÜFE AYLIK'!E:E,'Yİ-ÜFE AYLIK'!D:D,'Yİ-ÜFE GÜNLÜK'!D34,'Yİ-ÜFE AYLIK'!C:C,'Yİ-ÜFE GÜNLÜK'!C34)</f>
        <v>114.80514419443672</v>
      </c>
    </row>
    <row r="35" spans="2:5">
      <c r="B35" s="22">
        <v>38385</v>
      </c>
      <c r="C35" t="s">
        <v>5</v>
      </c>
      <c r="D35">
        <v>2005</v>
      </c>
      <c r="E35">
        <f>SUMIFS('Yİ-ÜFE AYLIK'!E:E,'Yİ-ÜFE AYLIK'!D:D,'Yİ-ÜFE GÜNLÜK'!D35,'Yİ-ÜFE AYLIK'!C:C,'Yİ-ÜFE GÜNLÜK'!C35)</f>
        <v>114.80514419443672</v>
      </c>
    </row>
    <row r="36" spans="2:5">
      <c r="B36" s="22">
        <v>38386</v>
      </c>
      <c r="C36" t="s">
        <v>5</v>
      </c>
      <c r="D36">
        <v>2005</v>
      </c>
      <c r="E36">
        <f>SUMIFS('Yİ-ÜFE AYLIK'!E:E,'Yİ-ÜFE AYLIK'!D:D,'Yİ-ÜFE GÜNLÜK'!D36,'Yİ-ÜFE AYLIK'!C:C,'Yİ-ÜFE GÜNLÜK'!C36)</f>
        <v>114.80514419443672</v>
      </c>
    </row>
    <row r="37" spans="2:5">
      <c r="B37" s="22">
        <v>38387</v>
      </c>
      <c r="C37" t="s">
        <v>5</v>
      </c>
      <c r="D37">
        <v>2005</v>
      </c>
      <c r="E37">
        <f>SUMIFS('Yİ-ÜFE AYLIK'!E:E,'Yİ-ÜFE AYLIK'!D:D,'Yİ-ÜFE GÜNLÜK'!D37,'Yİ-ÜFE AYLIK'!C:C,'Yİ-ÜFE GÜNLÜK'!C37)</f>
        <v>114.80514419443672</v>
      </c>
    </row>
    <row r="38" spans="2:5">
      <c r="B38" s="22">
        <v>38388</v>
      </c>
      <c r="C38" t="s">
        <v>5</v>
      </c>
      <c r="D38">
        <v>2005</v>
      </c>
      <c r="E38">
        <f>SUMIFS('Yİ-ÜFE AYLIK'!E:E,'Yİ-ÜFE AYLIK'!D:D,'Yİ-ÜFE GÜNLÜK'!D38,'Yİ-ÜFE AYLIK'!C:C,'Yİ-ÜFE GÜNLÜK'!C38)</f>
        <v>114.80514419443672</v>
      </c>
    </row>
    <row r="39" spans="2:5">
      <c r="B39" s="22">
        <v>38389</v>
      </c>
      <c r="C39" t="s">
        <v>5</v>
      </c>
      <c r="D39">
        <v>2005</v>
      </c>
      <c r="E39">
        <f>SUMIFS('Yİ-ÜFE AYLIK'!E:E,'Yİ-ÜFE AYLIK'!D:D,'Yİ-ÜFE GÜNLÜK'!D39,'Yİ-ÜFE AYLIK'!C:C,'Yİ-ÜFE GÜNLÜK'!C39)</f>
        <v>114.80514419443672</v>
      </c>
    </row>
    <row r="40" spans="2:5">
      <c r="B40" s="22">
        <v>38390</v>
      </c>
      <c r="C40" t="s">
        <v>5</v>
      </c>
      <c r="D40">
        <v>2005</v>
      </c>
      <c r="E40">
        <f>SUMIFS('Yİ-ÜFE AYLIK'!E:E,'Yİ-ÜFE AYLIK'!D:D,'Yİ-ÜFE GÜNLÜK'!D40,'Yİ-ÜFE AYLIK'!C:C,'Yİ-ÜFE GÜNLÜK'!C40)</f>
        <v>114.80514419443672</v>
      </c>
    </row>
    <row r="41" spans="2:5">
      <c r="B41" s="22">
        <v>38391</v>
      </c>
      <c r="C41" t="s">
        <v>5</v>
      </c>
      <c r="D41">
        <v>2005</v>
      </c>
      <c r="E41">
        <f>SUMIFS('Yİ-ÜFE AYLIK'!E:E,'Yİ-ÜFE AYLIK'!D:D,'Yİ-ÜFE GÜNLÜK'!D41,'Yİ-ÜFE AYLIK'!C:C,'Yİ-ÜFE GÜNLÜK'!C41)</f>
        <v>114.80514419443672</v>
      </c>
    </row>
    <row r="42" spans="2:5">
      <c r="B42" s="22">
        <v>38392</v>
      </c>
      <c r="C42" t="s">
        <v>5</v>
      </c>
      <c r="D42">
        <v>2005</v>
      </c>
      <c r="E42">
        <f>SUMIFS('Yİ-ÜFE AYLIK'!E:E,'Yİ-ÜFE AYLIK'!D:D,'Yİ-ÜFE GÜNLÜK'!D42,'Yİ-ÜFE AYLIK'!C:C,'Yİ-ÜFE GÜNLÜK'!C42)</f>
        <v>114.80514419443672</v>
      </c>
    </row>
    <row r="43" spans="2:5">
      <c r="B43" s="22">
        <v>38393</v>
      </c>
      <c r="C43" t="s">
        <v>5</v>
      </c>
      <c r="D43">
        <v>2005</v>
      </c>
      <c r="E43">
        <f>SUMIFS('Yİ-ÜFE AYLIK'!E:E,'Yİ-ÜFE AYLIK'!D:D,'Yİ-ÜFE GÜNLÜK'!D43,'Yİ-ÜFE AYLIK'!C:C,'Yİ-ÜFE GÜNLÜK'!C43)</f>
        <v>114.80514419443672</v>
      </c>
    </row>
    <row r="44" spans="2:5">
      <c r="B44" s="22">
        <v>38394</v>
      </c>
      <c r="C44" t="s">
        <v>5</v>
      </c>
      <c r="D44">
        <v>2005</v>
      </c>
      <c r="E44">
        <f>SUMIFS('Yİ-ÜFE AYLIK'!E:E,'Yİ-ÜFE AYLIK'!D:D,'Yİ-ÜFE GÜNLÜK'!D44,'Yİ-ÜFE AYLIK'!C:C,'Yİ-ÜFE GÜNLÜK'!C44)</f>
        <v>114.80514419443672</v>
      </c>
    </row>
    <row r="45" spans="2:5">
      <c r="B45" s="22">
        <v>38395</v>
      </c>
      <c r="C45" t="s">
        <v>5</v>
      </c>
      <c r="D45">
        <v>2005</v>
      </c>
      <c r="E45">
        <f>SUMIFS('Yİ-ÜFE AYLIK'!E:E,'Yİ-ÜFE AYLIK'!D:D,'Yİ-ÜFE GÜNLÜK'!D45,'Yİ-ÜFE AYLIK'!C:C,'Yİ-ÜFE GÜNLÜK'!C45)</f>
        <v>114.80514419443672</v>
      </c>
    </row>
    <row r="46" spans="2:5">
      <c r="B46" s="22">
        <v>38396</v>
      </c>
      <c r="C46" t="s">
        <v>5</v>
      </c>
      <c r="D46">
        <v>2005</v>
      </c>
      <c r="E46">
        <f>SUMIFS('Yİ-ÜFE AYLIK'!E:E,'Yİ-ÜFE AYLIK'!D:D,'Yİ-ÜFE GÜNLÜK'!D46,'Yİ-ÜFE AYLIK'!C:C,'Yİ-ÜFE GÜNLÜK'!C46)</f>
        <v>114.80514419443672</v>
      </c>
    </row>
    <row r="47" spans="2:5">
      <c r="B47" s="22">
        <v>38397</v>
      </c>
      <c r="C47" t="s">
        <v>5</v>
      </c>
      <c r="D47">
        <v>2005</v>
      </c>
      <c r="E47">
        <f>SUMIFS('Yİ-ÜFE AYLIK'!E:E,'Yİ-ÜFE AYLIK'!D:D,'Yİ-ÜFE GÜNLÜK'!D47,'Yİ-ÜFE AYLIK'!C:C,'Yİ-ÜFE GÜNLÜK'!C47)</f>
        <v>114.80514419443672</v>
      </c>
    </row>
    <row r="48" spans="2:5">
      <c r="B48" s="22">
        <v>38398</v>
      </c>
      <c r="C48" t="s">
        <v>5</v>
      </c>
      <c r="D48">
        <v>2005</v>
      </c>
      <c r="E48">
        <f>SUMIFS('Yİ-ÜFE AYLIK'!E:E,'Yİ-ÜFE AYLIK'!D:D,'Yİ-ÜFE GÜNLÜK'!D48,'Yİ-ÜFE AYLIK'!C:C,'Yİ-ÜFE GÜNLÜK'!C48)</f>
        <v>114.80514419443672</v>
      </c>
    </row>
    <row r="49" spans="2:5">
      <c r="B49" s="22">
        <v>38399</v>
      </c>
      <c r="C49" t="s">
        <v>5</v>
      </c>
      <c r="D49">
        <v>2005</v>
      </c>
      <c r="E49">
        <f>SUMIFS('Yİ-ÜFE AYLIK'!E:E,'Yİ-ÜFE AYLIK'!D:D,'Yİ-ÜFE GÜNLÜK'!D49,'Yİ-ÜFE AYLIK'!C:C,'Yİ-ÜFE GÜNLÜK'!C49)</f>
        <v>114.80514419443672</v>
      </c>
    </row>
    <row r="50" spans="2:5">
      <c r="B50" s="22">
        <v>38400</v>
      </c>
      <c r="C50" t="s">
        <v>5</v>
      </c>
      <c r="D50">
        <v>2005</v>
      </c>
      <c r="E50">
        <f>SUMIFS('Yİ-ÜFE AYLIK'!E:E,'Yİ-ÜFE AYLIK'!D:D,'Yİ-ÜFE GÜNLÜK'!D50,'Yİ-ÜFE AYLIK'!C:C,'Yİ-ÜFE GÜNLÜK'!C50)</f>
        <v>114.80514419443672</v>
      </c>
    </row>
    <row r="51" spans="2:5">
      <c r="B51" s="22">
        <v>38401</v>
      </c>
      <c r="C51" t="s">
        <v>5</v>
      </c>
      <c r="D51">
        <v>2005</v>
      </c>
      <c r="E51">
        <f>SUMIFS('Yİ-ÜFE AYLIK'!E:E,'Yİ-ÜFE AYLIK'!D:D,'Yİ-ÜFE GÜNLÜK'!D51,'Yİ-ÜFE AYLIK'!C:C,'Yİ-ÜFE GÜNLÜK'!C51)</f>
        <v>114.80514419443672</v>
      </c>
    </row>
    <row r="52" spans="2:5">
      <c r="B52" s="22">
        <v>38402</v>
      </c>
      <c r="C52" t="s">
        <v>5</v>
      </c>
      <c r="D52">
        <v>2005</v>
      </c>
      <c r="E52">
        <f>SUMIFS('Yİ-ÜFE AYLIK'!E:E,'Yİ-ÜFE AYLIK'!D:D,'Yİ-ÜFE GÜNLÜK'!D52,'Yİ-ÜFE AYLIK'!C:C,'Yİ-ÜFE GÜNLÜK'!C52)</f>
        <v>114.80514419443672</v>
      </c>
    </row>
    <row r="53" spans="2:5">
      <c r="B53" s="22">
        <v>38403</v>
      </c>
      <c r="C53" t="s">
        <v>5</v>
      </c>
      <c r="D53">
        <v>2005</v>
      </c>
      <c r="E53">
        <f>SUMIFS('Yİ-ÜFE AYLIK'!E:E,'Yİ-ÜFE AYLIK'!D:D,'Yİ-ÜFE GÜNLÜK'!D53,'Yİ-ÜFE AYLIK'!C:C,'Yİ-ÜFE GÜNLÜK'!C53)</f>
        <v>114.80514419443672</v>
      </c>
    </row>
    <row r="54" spans="2:5">
      <c r="B54" s="22">
        <v>38404</v>
      </c>
      <c r="C54" t="s">
        <v>5</v>
      </c>
      <c r="D54">
        <v>2005</v>
      </c>
      <c r="E54">
        <f>SUMIFS('Yİ-ÜFE AYLIK'!E:E,'Yİ-ÜFE AYLIK'!D:D,'Yİ-ÜFE GÜNLÜK'!D54,'Yİ-ÜFE AYLIK'!C:C,'Yİ-ÜFE GÜNLÜK'!C54)</f>
        <v>114.80514419443672</v>
      </c>
    </row>
    <row r="55" spans="2:5">
      <c r="B55" s="22">
        <v>38405</v>
      </c>
      <c r="C55" t="s">
        <v>5</v>
      </c>
      <c r="D55">
        <v>2005</v>
      </c>
      <c r="E55">
        <f>SUMIFS('Yİ-ÜFE AYLIK'!E:E,'Yİ-ÜFE AYLIK'!D:D,'Yİ-ÜFE GÜNLÜK'!D55,'Yİ-ÜFE AYLIK'!C:C,'Yİ-ÜFE GÜNLÜK'!C55)</f>
        <v>114.80514419443672</v>
      </c>
    </row>
    <row r="56" spans="2:5">
      <c r="B56" s="22">
        <v>38406</v>
      </c>
      <c r="C56" t="s">
        <v>5</v>
      </c>
      <c r="D56">
        <v>2005</v>
      </c>
      <c r="E56">
        <f>SUMIFS('Yİ-ÜFE AYLIK'!E:E,'Yİ-ÜFE AYLIK'!D:D,'Yİ-ÜFE GÜNLÜK'!D56,'Yİ-ÜFE AYLIK'!C:C,'Yİ-ÜFE GÜNLÜK'!C56)</f>
        <v>114.80514419443672</v>
      </c>
    </row>
    <row r="57" spans="2:5">
      <c r="B57" s="22">
        <v>38407</v>
      </c>
      <c r="C57" t="s">
        <v>5</v>
      </c>
      <c r="D57">
        <v>2005</v>
      </c>
      <c r="E57">
        <f>SUMIFS('Yİ-ÜFE AYLIK'!E:E,'Yİ-ÜFE AYLIK'!D:D,'Yİ-ÜFE GÜNLÜK'!D57,'Yİ-ÜFE AYLIK'!C:C,'Yİ-ÜFE GÜNLÜK'!C57)</f>
        <v>114.80514419443672</v>
      </c>
    </row>
    <row r="58" spans="2:5">
      <c r="B58" s="22">
        <v>38408</v>
      </c>
      <c r="C58" t="s">
        <v>5</v>
      </c>
      <c r="D58">
        <v>2005</v>
      </c>
      <c r="E58">
        <f>SUMIFS('Yİ-ÜFE AYLIK'!E:E,'Yİ-ÜFE AYLIK'!D:D,'Yİ-ÜFE GÜNLÜK'!D58,'Yİ-ÜFE AYLIK'!C:C,'Yİ-ÜFE GÜNLÜK'!C58)</f>
        <v>114.80514419443672</v>
      </c>
    </row>
    <row r="59" spans="2:5">
      <c r="B59" s="22">
        <v>38409</v>
      </c>
      <c r="C59" t="s">
        <v>5</v>
      </c>
      <c r="D59">
        <v>2005</v>
      </c>
      <c r="E59">
        <f>SUMIFS('Yİ-ÜFE AYLIK'!E:E,'Yİ-ÜFE AYLIK'!D:D,'Yİ-ÜFE GÜNLÜK'!D59,'Yİ-ÜFE AYLIK'!C:C,'Yİ-ÜFE GÜNLÜK'!C59)</f>
        <v>114.80514419443672</v>
      </c>
    </row>
    <row r="60" spans="2:5">
      <c r="B60" s="22">
        <v>38410</v>
      </c>
      <c r="C60" t="s">
        <v>5</v>
      </c>
      <c r="D60">
        <v>2005</v>
      </c>
      <c r="E60">
        <f>SUMIFS('Yİ-ÜFE AYLIK'!E:E,'Yİ-ÜFE AYLIK'!D:D,'Yİ-ÜFE GÜNLÜK'!D60,'Yİ-ÜFE AYLIK'!C:C,'Yİ-ÜFE GÜNLÜK'!C60)</f>
        <v>114.80514419443672</v>
      </c>
    </row>
    <row r="61" spans="2:5">
      <c r="B61" s="22">
        <v>38411</v>
      </c>
      <c r="C61" t="s">
        <v>5</v>
      </c>
      <c r="D61">
        <v>2005</v>
      </c>
      <c r="E61">
        <f>SUMIFS('Yİ-ÜFE AYLIK'!E:E,'Yİ-ÜFE AYLIK'!D:D,'Yİ-ÜFE GÜNLÜK'!D61,'Yİ-ÜFE AYLIK'!C:C,'Yİ-ÜFE GÜNLÜK'!C61)</f>
        <v>114.80514419443672</v>
      </c>
    </row>
    <row r="62" spans="2:5">
      <c r="B62" s="22">
        <v>38412</v>
      </c>
      <c r="C62" t="s">
        <v>6</v>
      </c>
      <c r="D62">
        <v>2005</v>
      </c>
      <c r="E62">
        <f>SUMIFS('Yİ-ÜFE AYLIK'!E:E,'Yİ-ÜFE AYLIK'!D:D,'Yİ-ÜFE GÜNLÜK'!D62,'Yİ-ÜFE AYLIK'!C:C,'Yİ-ÜFE GÜNLÜK'!C62)</f>
        <v>117.24628137365562</v>
      </c>
    </row>
    <row r="63" spans="2:5">
      <c r="B63" s="22">
        <v>38413</v>
      </c>
      <c r="C63" t="s">
        <v>6</v>
      </c>
      <c r="D63">
        <v>2005</v>
      </c>
      <c r="E63">
        <f>SUMIFS('Yİ-ÜFE AYLIK'!E:E,'Yİ-ÜFE AYLIK'!D:D,'Yİ-ÜFE GÜNLÜK'!D63,'Yİ-ÜFE AYLIK'!C:C,'Yİ-ÜFE GÜNLÜK'!C63)</f>
        <v>117.24628137365562</v>
      </c>
    </row>
    <row r="64" spans="2:5">
      <c r="B64" s="22">
        <v>38414</v>
      </c>
      <c r="C64" t="s">
        <v>6</v>
      </c>
      <c r="D64">
        <v>2005</v>
      </c>
      <c r="E64">
        <f>SUMIFS('Yİ-ÜFE AYLIK'!E:E,'Yİ-ÜFE AYLIK'!D:D,'Yİ-ÜFE GÜNLÜK'!D64,'Yİ-ÜFE AYLIK'!C:C,'Yİ-ÜFE GÜNLÜK'!C64)</f>
        <v>117.24628137365562</v>
      </c>
    </row>
    <row r="65" spans="2:5">
      <c r="B65" s="22">
        <v>38415</v>
      </c>
      <c r="C65" t="s">
        <v>6</v>
      </c>
      <c r="D65">
        <v>2005</v>
      </c>
      <c r="E65">
        <f>SUMIFS('Yİ-ÜFE AYLIK'!E:E,'Yİ-ÜFE AYLIK'!D:D,'Yİ-ÜFE GÜNLÜK'!D65,'Yİ-ÜFE AYLIK'!C:C,'Yİ-ÜFE GÜNLÜK'!C65)</f>
        <v>117.24628137365562</v>
      </c>
    </row>
    <row r="66" spans="2:5">
      <c r="B66" s="22">
        <v>38416</v>
      </c>
      <c r="C66" t="s">
        <v>6</v>
      </c>
      <c r="D66">
        <v>2005</v>
      </c>
      <c r="E66">
        <f>SUMIFS('Yİ-ÜFE AYLIK'!E:E,'Yİ-ÜFE AYLIK'!D:D,'Yİ-ÜFE GÜNLÜK'!D66,'Yİ-ÜFE AYLIK'!C:C,'Yİ-ÜFE GÜNLÜK'!C66)</f>
        <v>117.24628137365562</v>
      </c>
    </row>
    <row r="67" spans="2:5">
      <c r="B67" s="22">
        <v>38417</v>
      </c>
      <c r="C67" t="s">
        <v>6</v>
      </c>
      <c r="D67">
        <v>2005</v>
      </c>
      <c r="E67">
        <f>SUMIFS('Yİ-ÜFE AYLIK'!E:E,'Yİ-ÜFE AYLIK'!D:D,'Yİ-ÜFE GÜNLÜK'!D67,'Yİ-ÜFE AYLIK'!C:C,'Yİ-ÜFE GÜNLÜK'!C67)</f>
        <v>117.24628137365562</v>
      </c>
    </row>
    <row r="68" spans="2:5">
      <c r="B68" s="22">
        <v>38418</v>
      </c>
      <c r="C68" t="s">
        <v>6</v>
      </c>
      <c r="D68">
        <v>2005</v>
      </c>
      <c r="E68">
        <f>SUMIFS('Yİ-ÜFE AYLIK'!E:E,'Yİ-ÜFE AYLIK'!D:D,'Yİ-ÜFE GÜNLÜK'!D68,'Yİ-ÜFE AYLIK'!C:C,'Yİ-ÜFE GÜNLÜK'!C68)</f>
        <v>117.24628137365562</v>
      </c>
    </row>
    <row r="69" spans="2:5">
      <c r="B69" s="22">
        <v>38419</v>
      </c>
      <c r="C69" t="s">
        <v>6</v>
      </c>
      <c r="D69">
        <v>2005</v>
      </c>
      <c r="E69">
        <f>SUMIFS('Yİ-ÜFE AYLIK'!E:E,'Yİ-ÜFE AYLIK'!D:D,'Yİ-ÜFE GÜNLÜK'!D69,'Yİ-ÜFE AYLIK'!C:C,'Yİ-ÜFE GÜNLÜK'!C69)</f>
        <v>117.24628137365562</v>
      </c>
    </row>
    <row r="70" spans="2:5">
      <c r="B70" s="22">
        <v>38420</v>
      </c>
      <c r="C70" t="s">
        <v>6</v>
      </c>
      <c r="D70">
        <v>2005</v>
      </c>
      <c r="E70">
        <f>SUMIFS('Yİ-ÜFE AYLIK'!E:E,'Yİ-ÜFE AYLIK'!D:D,'Yİ-ÜFE GÜNLÜK'!D70,'Yİ-ÜFE AYLIK'!C:C,'Yİ-ÜFE GÜNLÜK'!C70)</f>
        <v>117.24628137365562</v>
      </c>
    </row>
    <row r="71" spans="2:5">
      <c r="B71" s="22">
        <v>38421</v>
      </c>
      <c r="C71" t="s">
        <v>6</v>
      </c>
      <c r="D71">
        <v>2005</v>
      </c>
      <c r="E71">
        <f>SUMIFS('Yİ-ÜFE AYLIK'!E:E,'Yİ-ÜFE AYLIK'!D:D,'Yİ-ÜFE GÜNLÜK'!D71,'Yİ-ÜFE AYLIK'!C:C,'Yİ-ÜFE GÜNLÜK'!C71)</f>
        <v>117.24628137365562</v>
      </c>
    </row>
    <row r="72" spans="2:5">
      <c r="B72" s="22">
        <v>38422</v>
      </c>
      <c r="C72" t="s">
        <v>6</v>
      </c>
      <c r="D72">
        <v>2005</v>
      </c>
      <c r="E72">
        <f>SUMIFS('Yİ-ÜFE AYLIK'!E:E,'Yİ-ÜFE AYLIK'!D:D,'Yİ-ÜFE GÜNLÜK'!D72,'Yİ-ÜFE AYLIK'!C:C,'Yİ-ÜFE GÜNLÜK'!C72)</f>
        <v>117.24628137365562</v>
      </c>
    </row>
    <row r="73" spans="2:5">
      <c r="B73" s="22">
        <v>38423</v>
      </c>
      <c r="C73" t="s">
        <v>6</v>
      </c>
      <c r="D73">
        <v>2005</v>
      </c>
      <c r="E73">
        <f>SUMIFS('Yİ-ÜFE AYLIK'!E:E,'Yİ-ÜFE AYLIK'!D:D,'Yİ-ÜFE GÜNLÜK'!D73,'Yİ-ÜFE AYLIK'!C:C,'Yİ-ÜFE GÜNLÜK'!C73)</f>
        <v>117.24628137365562</v>
      </c>
    </row>
    <row r="74" spans="2:5">
      <c r="B74" s="22">
        <v>38424</v>
      </c>
      <c r="C74" t="s">
        <v>6</v>
      </c>
      <c r="D74">
        <v>2005</v>
      </c>
      <c r="E74">
        <f>SUMIFS('Yİ-ÜFE AYLIK'!E:E,'Yİ-ÜFE AYLIK'!D:D,'Yİ-ÜFE GÜNLÜK'!D74,'Yİ-ÜFE AYLIK'!C:C,'Yİ-ÜFE GÜNLÜK'!C74)</f>
        <v>117.24628137365562</v>
      </c>
    </row>
    <row r="75" spans="2:5">
      <c r="B75" s="22">
        <v>38425</v>
      </c>
      <c r="C75" t="s">
        <v>6</v>
      </c>
      <c r="D75">
        <v>2005</v>
      </c>
      <c r="E75">
        <f>SUMIFS('Yİ-ÜFE AYLIK'!E:E,'Yİ-ÜFE AYLIK'!D:D,'Yİ-ÜFE GÜNLÜK'!D75,'Yİ-ÜFE AYLIK'!C:C,'Yİ-ÜFE GÜNLÜK'!C75)</f>
        <v>117.24628137365562</v>
      </c>
    </row>
    <row r="76" spans="2:5">
      <c r="B76" s="22">
        <v>38426</v>
      </c>
      <c r="C76" t="s">
        <v>6</v>
      </c>
      <c r="D76">
        <v>2005</v>
      </c>
      <c r="E76">
        <f>SUMIFS('Yİ-ÜFE AYLIK'!E:E,'Yİ-ÜFE AYLIK'!D:D,'Yİ-ÜFE GÜNLÜK'!D76,'Yİ-ÜFE AYLIK'!C:C,'Yİ-ÜFE GÜNLÜK'!C76)</f>
        <v>117.24628137365562</v>
      </c>
    </row>
    <row r="77" spans="2:5">
      <c r="B77" s="22">
        <v>38427</v>
      </c>
      <c r="C77" t="s">
        <v>6</v>
      </c>
      <c r="D77">
        <v>2005</v>
      </c>
      <c r="E77">
        <f>SUMIFS('Yİ-ÜFE AYLIK'!E:E,'Yİ-ÜFE AYLIK'!D:D,'Yİ-ÜFE GÜNLÜK'!D77,'Yİ-ÜFE AYLIK'!C:C,'Yİ-ÜFE GÜNLÜK'!C77)</f>
        <v>117.24628137365562</v>
      </c>
    </row>
    <row r="78" spans="2:5">
      <c r="B78" s="22">
        <v>38428</v>
      </c>
      <c r="C78" t="s">
        <v>6</v>
      </c>
      <c r="D78">
        <v>2005</v>
      </c>
      <c r="E78">
        <f>SUMIFS('Yİ-ÜFE AYLIK'!E:E,'Yİ-ÜFE AYLIK'!D:D,'Yİ-ÜFE GÜNLÜK'!D78,'Yİ-ÜFE AYLIK'!C:C,'Yİ-ÜFE GÜNLÜK'!C78)</f>
        <v>117.24628137365562</v>
      </c>
    </row>
    <row r="79" spans="2:5">
      <c r="B79" s="22">
        <v>38429</v>
      </c>
      <c r="C79" t="s">
        <v>6</v>
      </c>
      <c r="D79">
        <v>2005</v>
      </c>
      <c r="E79">
        <f>SUMIFS('Yİ-ÜFE AYLIK'!E:E,'Yİ-ÜFE AYLIK'!D:D,'Yİ-ÜFE GÜNLÜK'!D79,'Yİ-ÜFE AYLIK'!C:C,'Yİ-ÜFE GÜNLÜK'!C79)</f>
        <v>117.24628137365562</v>
      </c>
    </row>
    <row r="80" spans="2:5">
      <c r="B80" s="22">
        <v>38430</v>
      </c>
      <c r="C80" t="s">
        <v>6</v>
      </c>
      <c r="D80">
        <v>2005</v>
      </c>
      <c r="E80">
        <f>SUMIFS('Yİ-ÜFE AYLIK'!E:E,'Yİ-ÜFE AYLIK'!D:D,'Yİ-ÜFE GÜNLÜK'!D80,'Yİ-ÜFE AYLIK'!C:C,'Yİ-ÜFE GÜNLÜK'!C80)</f>
        <v>117.24628137365562</v>
      </c>
    </row>
    <row r="81" spans="2:5">
      <c r="B81" s="22">
        <v>38431</v>
      </c>
      <c r="C81" t="s">
        <v>6</v>
      </c>
      <c r="D81">
        <v>2005</v>
      </c>
      <c r="E81">
        <f>SUMIFS('Yİ-ÜFE AYLIK'!E:E,'Yİ-ÜFE AYLIK'!D:D,'Yİ-ÜFE GÜNLÜK'!D81,'Yİ-ÜFE AYLIK'!C:C,'Yİ-ÜFE GÜNLÜK'!C81)</f>
        <v>117.24628137365562</v>
      </c>
    </row>
    <row r="82" spans="2:5">
      <c r="B82" s="22">
        <v>38432</v>
      </c>
      <c r="C82" t="s">
        <v>6</v>
      </c>
      <c r="D82">
        <v>2005</v>
      </c>
      <c r="E82">
        <f>SUMIFS('Yİ-ÜFE AYLIK'!E:E,'Yİ-ÜFE AYLIK'!D:D,'Yİ-ÜFE GÜNLÜK'!D82,'Yİ-ÜFE AYLIK'!C:C,'Yİ-ÜFE GÜNLÜK'!C82)</f>
        <v>117.24628137365562</v>
      </c>
    </row>
    <row r="83" spans="2:5">
      <c r="B83" s="22">
        <v>38433</v>
      </c>
      <c r="C83" t="s">
        <v>6</v>
      </c>
      <c r="D83">
        <v>2005</v>
      </c>
      <c r="E83">
        <f>SUMIFS('Yİ-ÜFE AYLIK'!E:E,'Yİ-ÜFE AYLIK'!D:D,'Yİ-ÜFE GÜNLÜK'!D83,'Yİ-ÜFE AYLIK'!C:C,'Yİ-ÜFE GÜNLÜK'!C83)</f>
        <v>117.24628137365562</v>
      </c>
    </row>
    <row r="84" spans="2:5">
      <c r="B84" s="22">
        <v>38434</v>
      </c>
      <c r="C84" t="s">
        <v>6</v>
      </c>
      <c r="D84">
        <v>2005</v>
      </c>
      <c r="E84">
        <f>SUMIFS('Yİ-ÜFE AYLIK'!E:E,'Yİ-ÜFE AYLIK'!D:D,'Yİ-ÜFE GÜNLÜK'!D84,'Yİ-ÜFE AYLIK'!C:C,'Yİ-ÜFE GÜNLÜK'!C84)</f>
        <v>117.24628137365562</v>
      </c>
    </row>
    <row r="85" spans="2:5">
      <c r="B85" s="22">
        <v>38435</v>
      </c>
      <c r="C85" t="s">
        <v>6</v>
      </c>
      <c r="D85">
        <v>2005</v>
      </c>
      <c r="E85">
        <f>SUMIFS('Yİ-ÜFE AYLIK'!E:E,'Yİ-ÜFE AYLIK'!D:D,'Yİ-ÜFE GÜNLÜK'!D85,'Yİ-ÜFE AYLIK'!C:C,'Yİ-ÜFE GÜNLÜK'!C85)</f>
        <v>117.24628137365562</v>
      </c>
    </row>
    <row r="86" spans="2:5">
      <c r="B86" s="22">
        <v>38436</v>
      </c>
      <c r="C86" t="s">
        <v>6</v>
      </c>
      <c r="D86">
        <v>2005</v>
      </c>
      <c r="E86">
        <f>SUMIFS('Yİ-ÜFE AYLIK'!E:E,'Yİ-ÜFE AYLIK'!D:D,'Yİ-ÜFE GÜNLÜK'!D86,'Yİ-ÜFE AYLIK'!C:C,'Yİ-ÜFE GÜNLÜK'!C86)</f>
        <v>117.24628137365562</v>
      </c>
    </row>
    <row r="87" spans="2:5">
      <c r="B87" s="22">
        <v>38437</v>
      </c>
      <c r="C87" t="s">
        <v>6</v>
      </c>
      <c r="D87">
        <v>2005</v>
      </c>
      <c r="E87">
        <f>SUMIFS('Yİ-ÜFE AYLIK'!E:E,'Yİ-ÜFE AYLIK'!D:D,'Yİ-ÜFE GÜNLÜK'!D87,'Yİ-ÜFE AYLIK'!C:C,'Yİ-ÜFE GÜNLÜK'!C87)</f>
        <v>117.24628137365562</v>
      </c>
    </row>
    <row r="88" spans="2:5">
      <c r="B88" s="22">
        <v>38438</v>
      </c>
      <c r="C88" t="s">
        <v>6</v>
      </c>
      <c r="D88">
        <v>2005</v>
      </c>
      <c r="E88">
        <f>SUMIFS('Yİ-ÜFE AYLIK'!E:E,'Yİ-ÜFE AYLIK'!D:D,'Yİ-ÜFE GÜNLÜK'!D88,'Yİ-ÜFE AYLIK'!C:C,'Yİ-ÜFE GÜNLÜK'!C88)</f>
        <v>117.24628137365562</v>
      </c>
    </row>
    <row r="89" spans="2:5">
      <c r="B89" s="22">
        <v>38439</v>
      </c>
      <c r="C89" t="s">
        <v>6</v>
      </c>
      <c r="D89">
        <v>2005</v>
      </c>
      <c r="E89">
        <f>SUMIFS('Yİ-ÜFE AYLIK'!E:E,'Yİ-ÜFE AYLIK'!D:D,'Yİ-ÜFE GÜNLÜK'!D89,'Yİ-ÜFE AYLIK'!C:C,'Yİ-ÜFE GÜNLÜK'!C89)</f>
        <v>117.24628137365562</v>
      </c>
    </row>
    <row r="90" spans="2:5">
      <c r="B90" s="22">
        <v>38440</v>
      </c>
      <c r="C90" t="s">
        <v>6</v>
      </c>
      <c r="D90">
        <v>2005</v>
      </c>
      <c r="E90">
        <f>SUMIFS('Yİ-ÜFE AYLIK'!E:E,'Yİ-ÜFE AYLIK'!D:D,'Yİ-ÜFE GÜNLÜK'!D90,'Yİ-ÜFE AYLIK'!C:C,'Yİ-ÜFE GÜNLÜK'!C90)</f>
        <v>117.24628137365562</v>
      </c>
    </row>
    <row r="91" spans="2:5">
      <c r="B91" s="22">
        <v>38441</v>
      </c>
      <c r="C91" t="s">
        <v>6</v>
      </c>
      <c r="D91">
        <v>2005</v>
      </c>
      <c r="E91">
        <f>SUMIFS('Yİ-ÜFE AYLIK'!E:E,'Yİ-ÜFE AYLIK'!D:D,'Yİ-ÜFE GÜNLÜK'!D91,'Yİ-ÜFE AYLIK'!C:C,'Yİ-ÜFE GÜNLÜK'!C91)</f>
        <v>117.24628137365562</v>
      </c>
    </row>
    <row r="92" spans="2:5">
      <c r="B92" s="22">
        <v>38442</v>
      </c>
      <c r="C92" t="s">
        <v>6</v>
      </c>
      <c r="D92">
        <v>2005</v>
      </c>
      <c r="E92">
        <f>SUMIFS('Yİ-ÜFE AYLIK'!E:E,'Yİ-ÜFE AYLIK'!D:D,'Yİ-ÜFE GÜNLÜK'!D92,'Yİ-ÜFE AYLIK'!C:C,'Yİ-ÜFE GÜNLÜK'!C92)</f>
        <v>117.24628137365562</v>
      </c>
    </row>
    <row r="93" spans="2:5">
      <c r="B93" s="22">
        <v>38443</v>
      </c>
      <c r="C93" t="s">
        <v>7</v>
      </c>
      <c r="D93">
        <v>2005</v>
      </c>
      <c r="E93">
        <f>SUMIFS('Yİ-ÜFE AYLIK'!E:E,'Yİ-ÜFE AYLIK'!D:D,'Yİ-ÜFE GÜNLÜK'!D93,'Yİ-ÜFE AYLIK'!C:C,'Yİ-ÜFE GÜNLÜK'!C93)</f>
        <v>119.61544602491335</v>
      </c>
    </row>
    <row r="94" spans="2:5">
      <c r="B94" s="22">
        <v>38444</v>
      </c>
      <c r="C94" t="s">
        <v>7</v>
      </c>
      <c r="D94">
        <v>2005</v>
      </c>
      <c r="E94">
        <f>SUMIFS('Yİ-ÜFE AYLIK'!E:E,'Yİ-ÜFE AYLIK'!D:D,'Yİ-ÜFE GÜNLÜK'!D94,'Yİ-ÜFE AYLIK'!C:C,'Yİ-ÜFE GÜNLÜK'!C94)</f>
        <v>119.61544602491335</v>
      </c>
    </row>
    <row r="95" spans="2:5">
      <c r="B95" s="22">
        <v>38445</v>
      </c>
      <c r="C95" t="s">
        <v>7</v>
      </c>
      <c r="D95">
        <v>2005</v>
      </c>
      <c r="E95">
        <f>SUMIFS('Yİ-ÜFE AYLIK'!E:E,'Yİ-ÜFE AYLIK'!D:D,'Yİ-ÜFE GÜNLÜK'!D95,'Yİ-ÜFE AYLIK'!C:C,'Yİ-ÜFE GÜNLÜK'!C95)</f>
        <v>119.61544602491335</v>
      </c>
    </row>
    <row r="96" spans="2:5">
      <c r="B96" s="22">
        <v>38446</v>
      </c>
      <c r="C96" t="s">
        <v>7</v>
      </c>
      <c r="D96">
        <v>2005</v>
      </c>
      <c r="E96">
        <f>SUMIFS('Yİ-ÜFE AYLIK'!E:E,'Yİ-ÜFE AYLIK'!D:D,'Yİ-ÜFE GÜNLÜK'!D96,'Yİ-ÜFE AYLIK'!C:C,'Yİ-ÜFE GÜNLÜK'!C96)</f>
        <v>119.61544602491335</v>
      </c>
    </row>
    <row r="97" spans="2:5">
      <c r="B97" s="22">
        <v>38447</v>
      </c>
      <c r="C97" t="s">
        <v>7</v>
      </c>
      <c r="D97">
        <v>2005</v>
      </c>
      <c r="E97">
        <f>SUMIFS('Yİ-ÜFE AYLIK'!E:E,'Yİ-ÜFE AYLIK'!D:D,'Yİ-ÜFE GÜNLÜK'!D97,'Yİ-ÜFE AYLIK'!C:C,'Yİ-ÜFE GÜNLÜK'!C97)</f>
        <v>119.61544602491335</v>
      </c>
    </row>
    <row r="98" spans="2:5">
      <c r="B98" s="22">
        <v>38448</v>
      </c>
      <c r="C98" t="s">
        <v>7</v>
      </c>
      <c r="D98">
        <v>2005</v>
      </c>
      <c r="E98">
        <f>SUMIFS('Yİ-ÜFE AYLIK'!E:E,'Yİ-ÜFE AYLIK'!D:D,'Yİ-ÜFE GÜNLÜK'!D98,'Yİ-ÜFE AYLIK'!C:C,'Yİ-ÜFE GÜNLÜK'!C98)</f>
        <v>119.61544602491335</v>
      </c>
    </row>
    <row r="99" spans="2:5">
      <c r="B99" s="22">
        <v>38449</v>
      </c>
      <c r="C99" t="s">
        <v>7</v>
      </c>
      <c r="D99">
        <v>2005</v>
      </c>
      <c r="E99">
        <f>SUMIFS('Yİ-ÜFE AYLIK'!E:E,'Yİ-ÜFE AYLIK'!D:D,'Yİ-ÜFE GÜNLÜK'!D99,'Yİ-ÜFE AYLIK'!C:C,'Yİ-ÜFE GÜNLÜK'!C99)</f>
        <v>119.61544602491335</v>
      </c>
    </row>
    <row r="100" spans="2:5">
      <c r="B100" s="22">
        <v>38450</v>
      </c>
      <c r="C100" t="s">
        <v>7</v>
      </c>
      <c r="D100">
        <v>2005</v>
      </c>
      <c r="E100">
        <f>SUMIFS('Yİ-ÜFE AYLIK'!E:E,'Yİ-ÜFE AYLIK'!D:D,'Yİ-ÜFE GÜNLÜK'!D100,'Yİ-ÜFE AYLIK'!C:C,'Yİ-ÜFE GÜNLÜK'!C100)</f>
        <v>119.61544602491335</v>
      </c>
    </row>
    <row r="101" spans="2:5">
      <c r="B101" s="22">
        <v>38451</v>
      </c>
      <c r="C101" t="s">
        <v>7</v>
      </c>
      <c r="D101">
        <v>2005</v>
      </c>
      <c r="E101">
        <f>SUMIFS('Yİ-ÜFE AYLIK'!E:E,'Yİ-ÜFE AYLIK'!D:D,'Yİ-ÜFE GÜNLÜK'!D101,'Yİ-ÜFE AYLIK'!C:C,'Yİ-ÜFE GÜNLÜK'!C101)</f>
        <v>119.61544602491335</v>
      </c>
    </row>
    <row r="102" spans="2:5">
      <c r="B102" s="22">
        <v>38452</v>
      </c>
      <c r="C102" t="s">
        <v>7</v>
      </c>
      <c r="D102">
        <v>2005</v>
      </c>
      <c r="E102">
        <f>SUMIFS('Yİ-ÜFE AYLIK'!E:E,'Yİ-ÜFE AYLIK'!D:D,'Yİ-ÜFE GÜNLÜK'!D102,'Yİ-ÜFE AYLIK'!C:C,'Yİ-ÜFE GÜNLÜK'!C102)</f>
        <v>119.61544602491335</v>
      </c>
    </row>
    <row r="103" spans="2:5">
      <c r="B103" s="22">
        <v>38453</v>
      </c>
      <c r="C103" t="s">
        <v>7</v>
      </c>
      <c r="D103">
        <v>2005</v>
      </c>
      <c r="E103">
        <f>SUMIFS('Yİ-ÜFE AYLIK'!E:E,'Yİ-ÜFE AYLIK'!D:D,'Yİ-ÜFE GÜNLÜK'!D103,'Yİ-ÜFE AYLIK'!C:C,'Yİ-ÜFE GÜNLÜK'!C103)</f>
        <v>119.61544602491335</v>
      </c>
    </row>
    <row r="104" spans="2:5">
      <c r="B104" s="22">
        <v>38454</v>
      </c>
      <c r="C104" t="s">
        <v>7</v>
      </c>
      <c r="D104">
        <v>2005</v>
      </c>
      <c r="E104">
        <f>SUMIFS('Yİ-ÜFE AYLIK'!E:E,'Yİ-ÜFE AYLIK'!D:D,'Yİ-ÜFE GÜNLÜK'!D104,'Yİ-ÜFE AYLIK'!C:C,'Yİ-ÜFE GÜNLÜK'!C104)</f>
        <v>119.61544602491335</v>
      </c>
    </row>
    <row r="105" spans="2:5">
      <c r="B105" s="22">
        <v>38455</v>
      </c>
      <c r="C105" t="s">
        <v>7</v>
      </c>
      <c r="D105">
        <v>2005</v>
      </c>
      <c r="E105">
        <f>SUMIFS('Yİ-ÜFE AYLIK'!E:E,'Yİ-ÜFE AYLIK'!D:D,'Yİ-ÜFE GÜNLÜK'!D105,'Yİ-ÜFE AYLIK'!C:C,'Yİ-ÜFE GÜNLÜK'!C105)</f>
        <v>119.61544602491335</v>
      </c>
    </row>
    <row r="106" spans="2:5">
      <c r="B106" s="22">
        <v>38456</v>
      </c>
      <c r="C106" t="s">
        <v>7</v>
      </c>
      <c r="D106">
        <v>2005</v>
      </c>
      <c r="E106">
        <f>SUMIFS('Yİ-ÜFE AYLIK'!E:E,'Yİ-ÜFE AYLIK'!D:D,'Yİ-ÜFE GÜNLÜK'!D106,'Yİ-ÜFE AYLIK'!C:C,'Yİ-ÜFE GÜNLÜK'!C106)</f>
        <v>119.61544602491335</v>
      </c>
    </row>
    <row r="107" spans="2:5">
      <c r="B107" s="22">
        <v>38457</v>
      </c>
      <c r="C107" t="s">
        <v>7</v>
      </c>
      <c r="D107">
        <v>2005</v>
      </c>
      <c r="E107">
        <f>SUMIFS('Yİ-ÜFE AYLIK'!E:E,'Yİ-ÜFE AYLIK'!D:D,'Yİ-ÜFE GÜNLÜK'!D107,'Yİ-ÜFE AYLIK'!C:C,'Yİ-ÜFE GÜNLÜK'!C107)</f>
        <v>119.61544602491335</v>
      </c>
    </row>
    <row r="108" spans="2:5">
      <c r="B108" s="22">
        <v>38458</v>
      </c>
      <c r="C108" t="s">
        <v>7</v>
      </c>
      <c r="D108">
        <v>2005</v>
      </c>
      <c r="E108">
        <f>SUMIFS('Yİ-ÜFE AYLIK'!E:E,'Yİ-ÜFE AYLIK'!D:D,'Yİ-ÜFE GÜNLÜK'!D108,'Yİ-ÜFE AYLIK'!C:C,'Yİ-ÜFE GÜNLÜK'!C108)</f>
        <v>119.61544602491335</v>
      </c>
    </row>
    <row r="109" spans="2:5">
      <c r="B109" s="22">
        <v>38459</v>
      </c>
      <c r="C109" t="s">
        <v>7</v>
      </c>
      <c r="D109">
        <v>2005</v>
      </c>
      <c r="E109">
        <f>SUMIFS('Yİ-ÜFE AYLIK'!E:E,'Yİ-ÜFE AYLIK'!D:D,'Yİ-ÜFE GÜNLÜK'!D109,'Yİ-ÜFE AYLIK'!C:C,'Yİ-ÜFE GÜNLÜK'!C109)</f>
        <v>119.61544602491335</v>
      </c>
    </row>
    <row r="110" spans="2:5">
      <c r="B110" s="22">
        <v>38460</v>
      </c>
      <c r="C110" t="s">
        <v>7</v>
      </c>
      <c r="D110">
        <v>2005</v>
      </c>
      <c r="E110">
        <f>SUMIFS('Yİ-ÜFE AYLIK'!E:E,'Yİ-ÜFE AYLIK'!D:D,'Yİ-ÜFE GÜNLÜK'!D110,'Yİ-ÜFE AYLIK'!C:C,'Yİ-ÜFE GÜNLÜK'!C110)</f>
        <v>119.61544602491335</v>
      </c>
    </row>
    <row r="111" spans="2:5">
      <c r="B111" s="22">
        <v>38461</v>
      </c>
      <c r="C111" t="s">
        <v>7</v>
      </c>
      <c r="D111">
        <v>2005</v>
      </c>
      <c r="E111">
        <f>SUMIFS('Yİ-ÜFE AYLIK'!E:E,'Yİ-ÜFE AYLIK'!D:D,'Yİ-ÜFE GÜNLÜK'!D111,'Yİ-ÜFE AYLIK'!C:C,'Yİ-ÜFE GÜNLÜK'!C111)</f>
        <v>119.61544602491335</v>
      </c>
    </row>
    <row r="112" spans="2:5">
      <c r="B112" s="22">
        <v>38462</v>
      </c>
      <c r="C112" t="s">
        <v>7</v>
      </c>
      <c r="D112">
        <v>2005</v>
      </c>
      <c r="E112">
        <f>SUMIFS('Yİ-ÜFE AYLIK'!E:E,'Yİ-ÜFE AYLIK'!D:D,'Yİ-ÜFE GÜNLÜK'!D112,'Yİ-ÜFE AYLIK'!C:C,'Yİ-ÜFE GÜNLÜK'!C112)</f>
        <v>119.61544602491335</v>
      </c>
    </row>
    <row r="113" spans="2:5">
      <c r="B113" s="22">
        <v>38463</v>
      </c>
      <c r="C113" t="s">
        <v>7</v>
      </c>
      <c r="D113">
        <v>2005</v>
      </c>
      <c r="E113">
        <f>SUMIFS('Yİ-ÜFE AYLIK'!E:E,'Yİ-ÜFE AYLIK'!D:D,'Yİ-ÜFE GÜNLÜK'!D113,'Yİ-ÜFE AYLIK'!C:C,'Yİ-ÜFE GÜNLÜK'!C113)</f>
        <v>119.61544602491335</v>
      </c>
    </row>
    <row r="114" spans="2:5">
      <c r="B114" s="22">
        <v>38464</v>
      </c>
      <c r="C114" t="s">
        <v>7</v>
      </c>
      <c r="D114">
        <v>2005</v>
      </c>
      <c r="E114">
        <f>SUMIFS('Yİ-ÜFE AYLIK'!E:E,'Yİ-ÜFE AYLIK'!D:D,'Yİ-ÜFE GÜNLÜK'!D114,'Yİ-ÜFE AYLIK'!C:C,'Yİ-ÜFE GÜNLÜK'!C114)</f>
        <v>119.61544602491335</v>
      </c>
    </row>
    <row r="115" spans="2:5">
      <c r="B115" s="22">
        <v>38465</v>
      </c>
      <c r="C115" t="s">
        <v>7</v>
      </c>
      <c r="D115">
        <v>2005</v>
      </c>
      <c r="E115">
        <f>SUMIFS('Yİ-ÜFE AYLIK'!E:E,'Yİ-ÜFE AYLIK'!D:D,'Yİ-ÜFE GÜNLÜK'!D115,'Yİ-ÜFE AYLIK'!C:C,'Yİ-ÜFE GÜNLÜK'!C115)</f>
        <v>119.61544602491335</v>
      </c>
    </row>
    <row r="116" spans="2:5">
      <c r="B116" s="22">
        <v>38466</v>
      </c>
      <c r="C116" t="s">
        <v>7</v>
      </c>
      <c r="D116">
        <v>2005</v>
      </c>
      <c r="E116">
        <f>SUMIFS('Yİ-ÜFE AYLIK'!E:E,'Yİ-ÜFE AYLIK'!D:D,'Yİ-ÜFE GÜNLÜK'!D116,'Yİ-ÜFE AYLIK'!C:C,'Yİ-ÜFE GÜNLÜK'!C116)</f>
        <v>119.61544602491335</v>
      </c>
    </row>
    <row r="117" spans="2:5">
      <c r="B117" s="22">
        <v>38467</v>
      </c>
      <c r="C117" t="s">
        <v>7</v>
      </c>
      <c r="D117">
        <v>2005</v>
      </c>
      <c r="E117">
        <f>SUMIFS('Yİ-ÜFE AYLIK'!E:E,'Yİ-ÜFE AYLIK'!D:D,'Yİ-ÜFE GÜNLÜK'!D117,'Yİ-ÜFE AYLIK'!C:C,'Yİ-ÜFE GÜNLÜK'!C117)</f>
        <v>119.61544602491335</v>
      </c>
    </row>
    <row r="118" spans="2:5">
      <c r="B118" s="22">
        <v>38468</v>
      </c>
      <c r="C118" t="s">
        <v>7</v>
      </c>
      <c r="D118">
        <v>2005</v>
      </c>
      <c r="E118">
        <f>SUMIFS('Yİ-ÜFE AYLIK'!E:E,'Yİ-ÜFE AYLIK'!D:D,'Yİ-ÜFE GÜNLÜK'!D118,'Yİ-ÜFE AYLIK'!C:C,'Yİ-ÜFE GÜNLÜK'!C118)</f>
        <v>119.61544602491335</v>
      </c>
    </row>
    <row r="119" spans="2:5">
      <c r="B119" s="22">
        <v>38469</v>
      </c>
      <c r="C119" t="s">
        <v>7</v>
      </c>
      <c r="D119">
        <v>2005</v>
      </c>
      <c r="E119">
        <f>SUMIFS('Yİ-ÜFE AYLIK'!E:E,'Yİ-ÜFE AYLIK'!D:D,'Yİ-ÜFE GÜNLÜK'!D119,'Yİ-ÜFE AYLIK'!C:C,'Yİ-ÜFE GÜNLÜK'!C119)</f>
        <v>119.61544602491335</v>
      </c>
    </row>
    <row r="120" spans="2:5">
      <c r="B120" s="22">
        <v>38470</v>
      </c>
      <c r="C120" t="s">
        <v>7</v>
      </c>
      <c r="D120">
        <v>2005</v>
      </c>
      <c r="E120">
        <f>SUMIFS('Yİ-ÜFE AYLIK'!E:E,'Yİ-ÜFE AYLIK'!D:D,'Yİ-ÜFE GÜNLÜK'!D120,'Yİ-ÜFE AYLIK'!C:C,'Yİ-ÜFE GÜNLÜK'!C120)</f>
        <v>119.61544602491335</v>
      </c>
    </row>
    <row r="121" spans="2:5">
      <c r="B121" s="22">
        <v>38471</v>
      </c>
      <c r="C121" t="s">
        <v>7</v>
      </c>
      <c r="D121">
        <v>2005</v>
      </c>
      <c r="E121">
        <f>SUMIFS('Yİ-ÜFE AYLIK'!E:E,'Yİ-ÜFE AYLIK'!D:D,'Yİ-ÜFE GÜNLÜK'!D121,'Yİ-ÜFE AYLIK'!C:C,'Yİ-ÜFE GÜNLÜK'!C121)</f>
        <v>119.61544602491335</v>
      </c>
    </row>
    <row r="122" spans="2:5">
      <c r="B122" s="22">
        <v>38472</v>
      </c>
      <c r="C122" t="s">
        <v>7</v>
      </c>
      <c r="D122">
        <v>2005</v>
      </c>
      <c r="E122">
        <f>SUMIFS('Yİ-ÜFE AYLIK'!E:E,'Yİ-ÜFE AYLIK'!D:D,'Yİ-ÜFE GÜNLÜK'!D122,'Yİ-ÜFE AYLIK'!C:C,'Yİ-ÜFE GÜNLÜK'!C122)</f>
        <v>119.61544602491335</v>
      </c>
    </row>
    <row r="123" spans="2:5">
      <c r="B123" s="22">
        <v>38473</v>
      </c>
      <c r="C123" t="s">
        <v>8</v>
      </c>
      <c r="D123">
        <v>2005</v>
      </c>
      <c r="E123">
        <f>SUMIFS('Yİ-ÜFE AYLIK'!E:E,'Yİ-ÜFE AYLIK'!D:D,'Yİ-ÜFE GÜNLÜK'!D123,'Yİ-ÜFE AYLIK'!C:C,'Yİ-ÜFE GÜNLÜK'!C123)</f>
        <v>119.23228193448413</v>
      </c>
    </row>
    <row r="124" spans="2:5">
      <c r="B124" s="22">
        <v>38474</v>
      </c>
      <c r="C124" t="s">
        <v>8</v>
      </c>
      <c r="D124">
        <v>2005</v>
      </c>
      <c r="E124">
        <f>SUMIFS('Yİ-ÜFE AYLIK'!E:E,'Yİ-ÜFE AYLIK'!D:D,'Yİ-ÜFE GÜNLÜK'!D124,'Yİ-ÜFE AYLIK'!C:C,'Yİ-ÜFE GÜNLÜK'!C124)</f>
        <v>119.23228193448413</v>
      </c>
    </row>
    <row r="125" spans="2:5">
      <c r="B125" s="22">
        <v>38475</v>
      </c>
      <c r="C125" t="s">
        <v>8</v>
      </c>
      <c r="D125">
        <v>2005</v>
      </c>
      <c r="E125">
        <f>SUMIFS('Yİ-ÜFE AYLIK'!E:E,'Yİ-ÜFE AYLIK'!D:D,'Yİ-ÜFE GÜNLÜK'!D125,'Yİ-ÜFE AYLIK'!C:C,'Yİ-ÜFE GÜNLÜK'!C125)</f>
        <v>119.23228193448413</v>
      </c>
    </row>
    <row r="126" spans="2:5">
      <c r="B126" s="22">
        <v>38476</v>
      </c>
      <c r="C126" t="s">
        <v>8</v>
      </c>
      <c r="D126">
        <v>2005</v>
      </c>
      <c r="E126">
        <f>SUMIFS('Yİ-ÜFE AYLIK'!E:E,'Yİ-ÜFE AYLIK'!D:D,'Yİ-ÜFE GÜNLÜK'!D126,'Yİ-ÜFE AYLIK'!C:C,'Yİ-ÜFE GÜNLÜK'!C126)</f>
        <v>119.23228193448413</v>
      </c>
    </row>
    <row r="127" spans="2:5">
      <c r="B127" s="22">
        <v>38477</v>
      </c>
      <c r="C127" t="s">
        <v>8</v>
      </c>
      <c r="D127">
        <v>2005</v>
      </c>
      <c r="E127">
        <f>SUMIFS('Yİ-ÜFE AYLIK'!E:E,'Yİ-ÜFE AYLIK'!D:D,'Yİ-ÜFE GÜNLÜK'!D127,'Yİ-ÜFE AYLIK'!C:C,'Yİ-ÜFE GÜNLÜK'!C127)</f>
        <v>119.23228193448413</v>
      </c>
    </row>
    <row r="128" spans="2:5">
      <c r="B128" s="22">
        <v>38478</v>
      </c>
      <c r="C128" t="s">
        <v>8</v>
      </c>
      <c r="D128">
        <v>2005</v>
      </c>
      <c r="E128">
        <f>SUMIFS('Yİ-ÜFE AYLIK'!E:E,'Yİ-ÜFE AYLIK'!D:D,'Yİ-ÜFE GÜNLÜK'!D128,'Yİ-ÜFE AYLIK'!C:C,'Yİ-ÜFE GÜNLÜK'!C128)</f>
        <v>119.23228193448413</v>
      </c>
    </row>
    <row r="129" spans="2:5">
      <c r="B129" s="22">
        <v>38479</v>
      </c>
      <c r="C129" t="s">
        <v>8</v>
      </c>
      <c r="D129">
        <v>2005</v>
      </c>
      <c r="E129">
        <f>SUMIFS('Yİ-ÜFE AYLIK'!E:E,'Yİ-ÜFE AYLIK'!D:D,'Yİ-ÜFE GÜNLÜK'!D129,'Yİ-ÜFE AYLIK'!C:C,'Yİ-ÜFE GÜNLÜK'!C129)</f>
        <v>119.23228193448413</v>
      </c>
    </row>
    <row r="130" spans="2:5">
      <c r="B130" s="22">
        <v>38480</v>
      </c>
      <c r="C130" t="s">
        <v>8</v>
      </c>
      <c r="D130">
        <v>2005</v>
      </c>
      <c r="E130">
        <f>SUMIFS('Yİ-ÜFE AYLIK'!E:E,'Yİ-ÜFE AYLIK'!D:D,'Yİ-ÜFE GÜNLÜK'!D130,'Yİ-ÜFE AYLIK'!C:C,'Yİ-ÜFE GÜNLÜK'!C130)</f>
        <v>119.23228193448413</v>
      </c>
    </row>
    <row r="131" spans="2:5">
      <c r="B131" s="22">
        <v>38481</v>
      </c>
      <c r="C131" t="s">
        <v>8</v>
      </c>
      <c r="D131">
        <v>2005</v>
      </c>
      <c r="E131">
        <f>SUMIFS('Yİ-ÜFE AYLIK'!E:E,'Yİ-ÜFE AYLIK'!D:D,'Yİ-ÜFE GÜNLÜK'!D131,'Yİ-ÜFE AYLIK'!C:C,'Yİ-ÜFE GÜNLÜK'!C131)</f>
        <v>119.23228193448413</v>
      </c>
    </row>
    <row r="132" spans="2:5">
      <c r="B132" s="22">
        <v>38482</v>
      </c>
      <c r="C132" t="s">
        <v>8</v>
      </c>
      <c r="D132">
        <v>2005</v>
      </c>
      <c r="E132">
        <f>SUMIFS('Yİ-ÜFE AYLIK'!E:E,'Yİ-ÜFE AYLIK'!D:D,'Yİ-ÜFE GÜNLÜK'!D132,'Yİ-ÜFE AYLIK'!C:C,'Yİ-ÜFE GÜNLÜK'!C132)</f>
        <v>119.23228193448413</v>
      </c>
    </row>
    <row r="133" spans="2:5">
      <c r="B133" s="22">
        <v>38483</v>
      </c>
      <c r="C133" t="s">
        <v>8</v>
      </c>
      <c r="D133">
        <v>2005</v>
      </c>
      <c r="E133">
        <f>SUMIFS('Yİ-ÜFE AYLIK'!E:E,'Yİ-ÜFE AYLIK'!D:D,'Yİ-ÜFE GÜNLÜK'!D133,'Yİ-ÜFE AYLIK'!C:C,'Yİ-ÜFE GÜNLÜK'!C133)</f>
        <v>119.23228193448413</v>
      </c>
    </row>
    <row r="134" spans="2:5">
      <c r="B134" s="22">
        <v>38484</v>
      </c>
      <c r="C134" t="s">
        <v>8</v>
      </c>
      <c r="D134">
        <v>2005</v>
      </c>
      <c r="E134">
        <f>SUMIFS('Yİ-ÜFE AYLIK'!E:E,'Yİ-ÜFE AYLIK'!D:D,'Yİ-ÜFE GÜNLÜK'!D134,'Yİ-ÜFE AYLIK'!C:C,'Yİ-ÜFE GÜNLÜK'!C134)</f>
        <v>119.23228193448413</v>
      </c>
    </row>
    <row r="135" spans="2:5">
      <c r="B135" s="22">
        <v>38485</v>
      </c>
      <c r="C135" t="s">
        <v>8</v>
      </c>
      <c r="D135">
        <v>2005</v>
      </c>
      <c r="E135">
        <f>SUMIFS('Yİ-ÜFE AYLIK'!E:E,'Yİ-ÜFE AYLIK'!D:D,'Yİ-ÜFE GÜNLÜK'!D135,'Yİ-ÜFE AYLIK'!C:C,'Yİ-ÜFE GÜNLÜK'!C135)</f>
        <v>119.23228193448413</v>
      </c>
    </row>
    <row r="136" spans="2:5">
      <c r="B136" s="22">
        <v>38486</v>
      </c>
      <c r="C136" t="s">
        <v>8</v>
      </c>
      <c r="D136">
        <v>2005</v>
      </c>
      <c r="E136">
        <f>SUMIFS('Yİ-ÜFE AYLIK'!E:E,'Yİ-ÜFE AYLIK'!D:D,'Yİ-ÜFE GÜNLÜK'!D136,'Yİ-ÜFE AYLIK'!C:C,'Yİ-ÜFE GÜNLÜK'!C136)</f>
        <v>119.23228193448413</v>
      </c>
    </row>
    <row r="137" spans="2:5">
      <c r="B137" s="22">
        <v>38487</v>
      </c>
      <c r="C137" t="s">
        <v>8</v>
      </c>
      <c r="D137">
        <v>2005</v>
      </c>
      <c r="E137">
        <f>SUMIFS('Yİ-ÜFE AYLIK'!E:E,'Yİ-ÜFE AYLIK'!D:D,'Yİ-ÜFE GÜNLÜK'!D137,'Yİ-ÜFE AYLIK'!C:C,'Yİ-ÜFE GÜNLÜK'!C137)</f>
        <v>119.23228193448413</v>
      </c>
    </row>
    <row r="138" spans="2:5">
      <c r="B138" s="22">
        <v>38488</v>
      </c>
      <c r="C138" t="s">
        <v>8</v>
      </c>
      <c r="D138">
        <v>2005</v>
      </c>
      <c r="E138">
        <f>SUMIFS('Yİ-ÜFE AYLIK'!E:E,'Yİ-ÜFE AYLIK'!D:D,'Yİ-ÜFE GÜNLÜK'!D138,'Yİ-ÜFE AYLIK'!C:C,'Yİ-ÜFE GÜNLÜK'!C138)</f>
        <v>119.23228193448413</v>
      </c>
    </row>
    <row r="139" spans="2:5">
      <c r="B139" s="22">
        <v>38489</v>
      </c>
      <c r="C139" t="s">
        <v>8</v>
      </c>
      <c r="D139">
        <v>2005</v>
      </c>
      <c r="E139">
        <f>SUMIFS('Yİ-ÜFE AYLIK'!E:E,'Yİ-ÜFE AYLIK'!D:D,'Yİ-ÜFE GÜNLÜK'!D139,'Yİ-ÜFE AYLIK'!C:C,'Yİ-ÜFE GÜNLÜK'!C139)</f>
        <v>119.23228193448413</v>
      </c>
    </row>
    <row r="140" spans="2:5">
      <c r="B140" s="22">
        <v>38490</v>
      </c>
      <c r="C140" t="s">
        <v>8</v>
      </c>
      <c r="D140">
        <v>2005</v>
      </c>
      <c r="E140">
        <f>SUMIFS('Yİ-ÜFE AYLIK'!E:E,'Yİ-ÜFE AYLIK'!D:D,'Yİ-ÜFE GÜNLÜK'!D140,'Yİ-ÜFE AYLIK'!C:C,'Yİ-ÜFE GÜNLÜK'!C140)</f>
        <v>119.23228193448413</v>
      </c>
    </row>
    <row r="141" spans="2:5">
      <c r="B141" s="22">
        <v>38491</v>
      </c>
      <c r="C141" t="s">
        <v>8</v>
      </c>
      <c r="D141">
        <v>2005</v>
      </c>
      <c r="E141">
        <f>SUMIFS('Yİ-ÜFE AYLIK'!E:E,'Yİ-ÜFE AYLIK'!D:D,'Yİ-ÜFE GÜNLÜK'!D141,'Yİ-ÜFE AYLIK'!C:C,'Yİ-ÜFE GÜNLÜK'!C141)</f>
        <v>119.23228193448413</v>
      </c>
    </row>
    <row r="142" spans="2:5">
      <c r="B142" s="22">
        <v>38492</v>
      </c>
      <c r="C142" t="s">
        <v>8</v>
      </c>
      <c r="D142">
        <v>2005</v>
      </c>
      <c r="E142">
        <f>SUMIFS('Yİ-ÜFE AYLIK'!E:E,'Yİ-ÜFE AYLIK'!D:D,'Yİ-ÜFE GÜNLÜK'!D142,'Yİ-ÜFE AYLIK'!C:C,'Yİ-ÜFE GÜNLÜK'!C142)</f>
        <v>119.23228193448413</v>
      </c>
    </row>
    <row r="143" spans="2:5">
      <c r="B143" s="22">
        <v>38493</v>
      </c>
      <c r="C143" t="s">
        <v>8</v>
      </c>
      <c r="D143">
        <v>2005</v>
      </c>
      <c r="E143">
        <f>SUMIFS('Yİ-ÜFE AYLIK'!E:E,'Yİ-ÜFE AYLIK'!D:D,'Yİ-ÜFE GÜNLÜK'!D143,'Yİ-ÜFE AYLIK'!C:C,'Yİ-ÜFE GÜNLÜK'!C143)</f>
        <v>119.23228193448413</v>
      </c>
    </row>
    <row r="144" spans="2:5">
      <c r="B144" s="22">
        <v>38494</v>
      </c>
      <c r="C144" t="s">
        <v>8</v>
      </c>
      <c r="D144">
        <v>2005</v>
      </c>
      <c r="E144">
        <f>SUMIFS('Yİ-ÜFE AYLIK'!E:E,'Yİ-ÜFE AYLIK'!D:D,'Yİ-ÜFE GÜNLÜK'!D144,'Yİ-ÜFE AYLIK'!C:C,'Yİ-ÜFE GÜNLÜK'!C144)</f>
        <v>119.23228193448413</v>
      </c>
    </row>
    <row r="145" spans="2:5">
      <c r="B145" s="22">
        <v>38495</v>
      </c>
      <c r="C145" t="s">
        <v>8</v>
      </c>
      <c r="D145">
        <v>2005</v>
      </c>
      <c r="E145">
        <f>SUMIFS('Yİ-ÜFE AYLIK'!E:E,'Yİ-ÜFE AYLIK'!D:D,'Yİ-ÜFE GÜNLÜK'!D145,'Yİ-ÜFE AYLIK'!C:C,'Yİ-ÜFE GÜNLÜK'!C145)</f>
        <v>119.23228193448413</v>
      </c>
    </row>
    <row r="146" spans="2:5">
      <c r="B146" s="22">
        <v>38496</v>
      </c>
      <c r="C146" t="s">
        <v>8</v>
      </c>
      <c r="D146">
        <v>2005</v>
      </c>
      <c r="E146">
        <f>SUMIFS('Yİ-ÜFE AYLIK'!E:E,'Yİ-ÜFE AYLIK'!D:D,'Yİ-ÜFE GÜNLÜK'!D146,'Yİ-ÜFE AYLIK'!C:C,'Yİ-ÜFE GÜNLÜK'!C146)</f>
        <v>119.23228193448413</v>
      </c>
    </row>
    <row r="147" spans="2:5">
      <c r="B147" s="22">
        <v>38497</v>
      </c>
      <c r="C147" t="s">
        <v>8</v>
      </c>
      <c r="D147">
        <v>2005</v>
      </c>
      <c r="E147">
        <f>SUMIFS('Yİ-ÜFE AYLIK'!E:E,'Yİ-ÜFE AYLIK'!D:D,'Yİ-ÜFE GÜNLÜK'!D147,'Yİ-ÜFE AYLIK'!C:C,'Yİ-ÜFE GÜNLÜK'!C147)</f>
        <v>119.23228193448413</v>
      </c>
    </row>
    <row r="148" spans="2:5">
      <c r="B148" s="22">
        <v>38498</v>
      </c>
      <c r="C148" t="s">
        <v>8</v>
      </c>
      <c r="D148">
        <v>2005</v>
      </c>
      <c r="E148">
        <f>SUMIFS('Yİ-ÜFE AYLIK'!E:E,'Yİ-ÜFE AYLIK'!D:D,'Yİ-ÜFE GÜNLÜK'!D148,'Yİ-ÜFE AYLIK'!C:C,'Yİ-ÜFE GÜNLÜK'!C148)</f>
        <v>119.23228193448413</v>
      </c>
    </row>
    <row r="149" spans="2:5">
      <c r="B149" s="22">
        <v>38499</v>
      </c>
      <c r="C149" t="s">
        <v>8</v>
      </c>
      <c r="D149">
        <v>2005</v>
      </c>
      <c r="E149">
        <f>SUMIFS('Yİ-ÜFE AYLIK'!E:E,'Yİ-ÜFE AYLIK'!D:D,'Yİ-ÜFE GÜNLÜK'!D149,'Yİ-ÜFE AYLIK'!C:C,'Yİ-ÜFE GÜNLÜK'!C149)</f>
        <v>119.23228193448413</v>
      </c>
    </row>
    <row r="150" spans="2:5">
      <c r="B150" s="22">
        <v>38500</v>
      </c>
      <c r="C150" t="s">
        <v>8</v>
      </c>
      <c r="D150">
        <v>2005</v>
      </c>
      <c r="E150">
        <f>SUMIFS('Yİ-ÜFE AYLIK'!E:E,'Yİ-ÜFE AYLIK'!D:D,'Yİ-ÜFE GÜNLÜK'!D150,'Yİ-ÜFE AYLIK'!C:C,'Yİ-ÜFE GÜNLÜK'!C150)</f>
        <v>119.23228193448413</v>
      </c>
    </row>
    <row r="151" spans="2:5">
      <c r="B151" s="22">
        <v>38501</v>
      </c>
      <c r="C151" t="s">
        <v>8</v>
      </c>
      <c r="D151">
        <v>2005</v>
      </c>
      <c r="E151">
        <f>SUMIFS('Yİ-ÜFE AYLIK'!E:E,'Yİ-ÜFE AYLIK'!D:D,'Yİ-ÜFE GÜNLÜK'!D151,'Yİ-ÜFE AYLIK'!C:C,'Yİ-ÜFE GÜNLÜK'!C151)</f>
        <v>119.23228193448413</v>
      </c>
    </row>
    <row r="152" spans="2:5">
      <c r="B152" s="22">
        <v>38502</v>
      </c>
      <c r="C152" t="s">
        <v>8</v>
      </c>
      <c r="D152">
        <v>2005</v>
      </c>
      <c r="E152">
        <f>SUMIFS('Yİ-ÜFE AYLIK'!E:E,'Yİ-ÜFE AYLIK'!D:D,'Yİ-ÜFE GÜNLÜK'!D152,'Yİ-ÜFE AYLIK'!C:C,'Yİ-ÜFE GÜNLÜK'!C152)</f>
        <v>119.23228193448413</v>
      </c>
    </row>
    <row r="153" spans="2:5">
      <c r="B153" s="22">
        <v>38503</v>
      </c>
      <c r="C153" t="s">
        <v>8</v>
      </c>
      <c r="D153">
        <v>2005</v>
      </c>
      <c r="E153">
        <f>SUMIFS('Yİ-ÜFE AYLIK'!E:E,'Yİ-ÜFE AYLIK'!D:D,'Yİ-ÜFE GÜNLÜK'!D153,'Yİ-ÜFE AYLIK'!C:C,'Yİ-ÜFE GÜNLÜK'!C153)</f>
        <v>119.23228193448413</v>
      </c>
    </row>
    <row r="154" spans="2:5">
      <c r="B154" s="22">
        <v>38504</v>
      </c>
      <c r="C154" t="s">
        <v>9</v>
      </c>
      <c r="D154">
        <v>2005</v>
      </c>
      <c r="E154">
        <f>SUMIFS('Yİ-ÜFE AYLIK'!E:E,'Yİ-ÜFE AYLIK'!D:D,'Yİ-ÜFE GÜNLÜK'!D154,'Yİ-ÜFE AYLIK'!C:C,'Yİ-ÜFE GÜNLÜK'!C154)</f>
        <v>119.63916111075497</v>
      </c>
    </row>
    <row r="155" spans="2:5">
      <c r="B155" s="22">
        <v>38505</v>
      </c>
      <c r="C155" t="s">
        <v>9</v>
      </c>
      <c r="D155">
        <v>2005</v>
      </c>
      <c r="E155">
        <f>SUMIFS('Yİ-ÜFE AYLIK'!E:E,'Yİ-ÜFE AYLIK'!D:D,'Yİ-ÜFE GÜNLÜK'!D155,'Yİ-ÜFE AYLIK'!C:C,'Yİ-ÜFE GÜNLÜK'!C155)</f>
        <v>119.63916111075497</v>
      </c>
    </row>
    <row r="156" spans="2:5">
      <c r="B156" s="22">
        <v>38506</v>
      </c>
      <c r="C156" t="s">
        <v>9</v>
      </c>
      <c r="D156">
        <v>2005</v>
      </c>
      <c r="E156">
        <f>SUMIFS('Yİ-ÜFE AYLIK'!E:E,'Yİ-ÜFE AYLIK'!D:D,'Yİ-ÜFE GÜNLÜK'!D156,'Yİ-ÜFE AYLIK'!C:C,'Yİ-ÜFE GÜNLÜK'!C156)</f>
        <v>119.63916111075497</v>
      </c>
    </row>
    <row r="157" spans="2:5">
      <c r="B157" s="22">
        <v>38507</v>
      </c>
      <c r="C157" t="s">
        <v>9</v>
      </c>
      <c r="D157">
        <v>2005</v>
      </c>
      <c r="E157">
        <f>SUMIFS('Yİ-ÜFE AYLIK'!E:E,'Yİ-ÜFE AYLIK'!D:D,'Yİ-ÜFE GÜNLÜK'!D157,'Yİ-ÜFE AYLIK'!C:C,'Yİ-ÜFE GÜNLÜK'!C157)</f>
        <v>119.63916111075497</v>
      </c>
    </row>
    <row r="158" spans="2:5">
      <c r="B158" s="22">
        <v>38508</v>
      </c>
      <c r="C158" t="s">
        <v>9</v>
      </c>
      <c r="D158">
        <v>2005</v>
      </c>
      <c r="E158">
        <f>SUMIFS('Yİ-ÜFE AYLIK'!E:E,'Yİ-ÜFE AYLIK'!D:D,'Yİ-ÜFE GÜNLÜK'!D158,'Yİ-ÜFE AYLIK'!C:C,'Yİ-ÜFE GÜNLÜK'!C158)</f>
        <v>119.63916111075497</v>
      </c>
    </row>
    <row r="159" spans="2:5">
      <c r="B159" s="22">
        <v>38509</v>
      </c>
      <c r="C159" t="s">
        <v>9</v>
      </c>
      <c r="D159">
        <v>2005</v>
      </c>
      <c r="E159">
        <f>SUMIFS('Yİ-ÜFE AYLIK'!E:E,'Yİ-ÜFE AYLIK'!D:D,'Yİ-ÜFE GÜNLÜK'!D159,'Yİ-ÜFE AYLIK'!C:C,'Yİ-ÜFE GÜNLÜK'!C159)</f>
        <v>119.63916111075497</v>
      </c>
    </row>
    <row r="160" spans="2:5">
      <c r="B160" s="22">
        <v>38510</v>
      </c>
      <c r="C160" t="s">
        <v>9</v>
      </c>
      <c r="D160">
        <v>2005</v>
      </c>
      <c r="E160">
        <f>SUMIFS('Yİ-ÜFE AYLIK'!E:E,'Yİ-ÜFE AYLIK'!D:D,'Yİ-ÜFE GÜNLÜK'!D160,'Yİ-ÜFE AYLIK'!C:C,'Yİ-ÜFE GÜNLÜK'!C160)</f>
        <v>119.63916111075497</v>
      </c>
    </row>
    <row r="161" spans="2:5">
      <c r="B161" s="22">
        <v>38511</v>
      </c>
      <c r="C161" t="s">
        <v>9</v>
      </c>
      <c r="D161">
        <v>2005</v>
      </c>
      <c r="E161">
        <f>SUMIFS('Yİ-ÜFE AYLIK'!E:E,'Yİ-ÜFE AYLIK'!D:D,'Yİ-ÜFE GÜNLÜK'!D161,'Yİ-ÜFE AYLIK'!C:C,'Yİ-ÜFE GÜNLÜK'!C161)</f>
        <v>119.63916111075497</v>
      </c>
    </row>
    <row r="162" spans="2:5">
      <c r="B162" s="22">
        <v>38512</v>
      </c>
      <c r="C162" t="s">
        <v>9</v>
      </c>
      <c r="D162">
        <v>2005</v>
      </c>
      <c r="E162">
        <f>SUMIFS('Yİ-ÜFE AYLIK'!E:E,'Yİ-ÜFE AYLIK'!D:D,'Yİ-ÜFE GÜNLÜK'!D162,'Yİ-ÜFE AYLIK'!C:C,'Yİ-ÜFE GÜNLÜK'!C162)</f>
        <v>119.63916111075497</v>
      </c>
    </row>
    <row r="163" spans="2:5">
      <c r="B163" s="22">
        <v>38513</v>
      </c>
      <c r="C163" t="s">
        <v>9</v>
      </c>
      <c r="D163">
        <v>2005</v>
      </c>
      <c r="E163">
        <f>SUMIFS('Yİ-ÜFE AYLIK'!E:E,'Yİ-ÜFE AYLIK'!D:D,'Yİ-ÜFE GÜNLÜK'!D163,'Yİ-ÜFE AYLIK'!C:C,'Yİ-ÜFE GÜNLÜK'!C163)</f>
        <v>119.63916111075497</v>
      </c>
    </row>
    <row r="164" spans="2:5">
      <c r="B164" s="22">
        <v>38514</v>
      </c>
      <c r="C164" t="s">
        <v>9</v>
      </c>
      <c r="D164">
        <v>2005</v>
      </c>
      <c r="E164">
        <f>SUMIFS('Yİ-ÜFE AYLIK'!E:E,'Yİ-ÜFE AYLIK'!D:D,'Yİ-ÜFE GÜNLÜK'!D164,'Yİ-ÜFE AYLIK'!C:C,'Yİ-ÜFE GÜNLÜK'!C164)</f>
        <v>119.63916111075497</v>
      </c>
    </row>
    <row r="165" spans="2:5">
      <c r="B165" s="22">
        <v>38515</v>
      </c>
      <c r="C165" t="s">
        <v>9</v>
      </c>
      <c r="D165">
        <v>2005</v>
      </c>
      <c r="E165">
        <f>SUMIFS('Yİ-ÜFE AYLIK'!E:E,'Yİ-ÜFE AYLIK'!D:D,'Yİ-ÜFE GÜNLÜK'!D165,'Yİ-ÜFE AYLIK'!C:C,'Yİ-ÜFE GÜNLÜK'!C165)</f>
        <v>119.63916111075497</v>
      </c>
    </row>
    <row r="166" spans="2:5">
      <c r="B166" s="22">
        <v>38516</v>
      </c>
      <c r="C166" t="s">
        <v>9</v>
      </c>
      <c r="D166">
        <v>2005</v>
      </c>
      <c r="E166">
        <f>SUMIFS('Yİ-ÜFE AYLIK'!E:E,'Yİ-ÜFE AYLIK'!D:D,'Yİ-ÜFE GÜNLÜK'!D166,'Yİ-ÜFE AYLIK'!C:C,'Yİ-ÜFE GÜNLÜK'!C166)</f>
        <v>119.63916111075497</v>
      </c>
    </row>
    <row r="167" spans="2:5">
      <c r="B167" s="22">
        <v>38517</v>
      </c>
      <c r="C167" t="s">
        <v>9</v>
      </c>
      <c r="D167">
        <v>2005</v>
      </c>
      <c r="E167">
        <f>SUMIFS('Yİ-ÜFE AYLIK'!E:E,'Yİ-ÜFE AYLIK'!D:D,'Yİ-ÜFE GÜNLÜK'!D167,'Yİ-ÜFE AYLIK'!C:C,'Yİ-ÜFE GÜNLÜK'!C167)</f>
        <v>119.63916111075497</v>
      </c>
    </row>
    <row r="168" spans="2:5">
      <c r="B168" s="22">
        <v>38518</v>
      </c>
      <c r="C168" t="s">
        <v>9</v>
      </c>
      <c r="D168">
        <v>2005</v>
      </c>
      <c r="E168">
        <f>SUMIFS('Yİ-ÜFE AYLIK'!E:E,'Yİ-ÜFE AYLIK'!D:D,'Yİ-ÜFE GÜNLÜK'!D168,'Yİ-ÜFE AYLIK'!C:C,'Yİ-ÜFE GÜNLÜK'!C168)</f>
        <v>119.63916111075497</v>
      </c>
    </row>
    <row r="169" spans="2:5">
      <c r="B169" s="22">
        <v>38519</v>
      </c>
      <c r="C169" t="s">
        <v>9</v>
      </c>
      <c r="D169">
        <v>2005</v>
      </c>
      <c r="E169">
        <f>SUMIFS('Yİ-ÜFE AYLIK'!E:E,'Yİ-ÜFE AYLIK'!D:D,'Yİ-ÜFE GÜNLÜK'!D169,'Yİ-ÜFE AYLIK'!C:C,'Yİ-ÜFE GÜNLÜK'!C169)</f>
        <v>119.63916111075497</v>
      </c>
    </row>
    <row r="170" spans="2:5">
      <c r="B170" s="22">
        <v>38520</v>
      </c>
      <c r="C170" t="s">
        <v>9</v>
      </c>
      <c r="D170">
        <v>2005</v>
      </c>
      <c r="E170">
        <f>SUMIFS('Yİ-ÜFE AYLIK'!E:E,'Yİ-ÜFE AYLIK'!D:D,'Yİ-ÜFE GÜNLÜK'!D170,'Yİ-ÜFE AYLIK'!C:C,'Yİ-ÜFE GÜNLÜK'!C170)</f>
        <v>119.63916111075497</v>
      </c>
    </row>
    <row r="171" spans="2:5">
      <c r="B171" s="22">
        <v>38521</v>
      </c>
      <c r="C171" t="s">
        <v>9</v>
      </c>
      <c r="D171">
        <v>2005</v>
      </c>
      <c r="E171">
        <f>SUMIFS('Yİ-ÜFE AYLIK'!E:E,'Yİ-ÜFE AYLIK'!D:D,'Yİ-ÜFE GÜNLÜK'!D171,'Yİ-ÜFE AYLIK'!C:C,'Yİ-ÜFE GÜNLÜK'!C171)</f>
        <v>119.63916111075497</v>
      </c>
    </row>
    <row r="172" spans="2:5">
      <c r="B172" s="22">
        <v>38522</v>
      </c>
      <c r="C172" t="s">
        <v>9</v>
      </c>
      <c r="D172">
        <v>2005</v>
      </c>
      <c r="E172">
        <f>SUMIFS('Yİ-ÜFE AYLIK'!E:E,'Yİ-ÜFE AYLIK'!D:D,'Yİ-ÜFE GÜNLÜK'!D172,'Yİ-ÜFE AYLIK'!C:C,'Yİ-ÜFE GÜNLÜK'!C172)</f>
        <v>119.63916111075497</v>
      </c>
    </row>
    <row r="173" spans="2:5">
      <c r="B173" s="22">
        <v>38523</v>
      </c>
      <c r="C173" t="s">
        <v>9</v>
      </c>
      <c r="D173">
        <v>2005</v>
      </c>
      <c r="E173">
        <f>SUMIFS('Yİ-ÜFE AYLIK'!E:E,'Yİ-ÜFE AYLIK'!D:D,'Yİ-ÜFE GÜNLÜK'!D173,'Yİ-ÜFE AYLIK'!C:C,'Yİ-ÜFE GÜNLÜK'!C173)</f>
        <v>119.63916111075497</v>
      </c>
    </row>
    <row r="174" spans="2:5">
      <c r="B174" s="22">
        <v>38524</v>
      </c>
      <c r="C174" t="s">
        <v>9</v>
      </c>
      <c r="D174">
        <v>2005</v>
      </c>
      <c r="E174">
        <f>SUMIFS('Yİ-ÜFE AYLIK'!E:E,'Yİ-ÜFE AYLIK'!D:D,'Yİ-ÜFE GÜNLÜK'!D174,'Yİ-ÜFE AYLIK'!C:C,'Yİ-ÜFE GÜNLÜK'!C174)</f>
        <v>119.63916111075497</v>
      </c>
    </row>
    <row r="175" spans="2:5">
      <c r="B175" s="22">
        <v>38525</v>
      </c>
      <c r="C175" t="s">
        <v>9</v>
      </c>
      <c r="D175">
        <v>2005</v>
      </c>
      <c r="E175">
        <f>SUMIFS('Yİ-ÜFE AYLIK'!E:E,'Yİ-ÜFE AYLIK'!D:D,'Yİ-ÜFE GÜNLÜK'!D175,'Yİ-ÜFE AYLIK'!C:C,'Yİ-ÜFE GÜNLÜK'!C175)</f>
        <v>119.63916111075497</v>
      </c>
    </row>
    <row r="176" spans="2:5">
      <c r="B176" s="22">
        <v>38526</v>
      </c>
      <c r="C176" t="s">
        <v>9</v>
      </c>
      <c r="D176">
        <v>2005</v>
      </c>
      <c r="E176">
        <f>SUMIFS('Yİ-ÜFE AYLIK'!E:E,'Yİ-ÜFE AYLIK'!D:D,'Yİ-ÜFE GÜNLÜK'!D176,'Yİ-ÜFE AYLIK'!C:C,'Yİ-ÜFE GÜNLÜK'!C176)</f>
        <v>119.63916111075497</v>
      </c>
    </row>
    <row r="177" spans="2:5">
      <c r="B177" s="22">
        <v>38527</v>
      </c>
      <c r="C177" t="s">
        <v>9</v>
      </c>
      <c r="D177">
        <v>2005</v>
      </c>
      <c r="E177">
        <f>SUMIFS('Yİ-ÜFE AYLIK'!E:E,'Yİ-ÜFE AYLIK'!D:D,'Yİ-ÜFE GÜNLÜK'!D177,'Yİ-ÜFE AYLIK'!C:C,'Yİ-ÜFE GÜNLÜK'!C177)</f>
        <v>119.63916111075497</v>
      </c>
    </row>
    <row r="178" spans="2:5">
      <c r="B178" s="22">
        <v>38528</v>
      </c>
      <c r="C178" t="s">
        <v>9</v>
      </c>
      <c r="D178">
        <v>2005</v>
      </c>
      <c r="E178">
        <f>SUMIFS('Yİ-ÜFE AYLIK'!E:E,'Yİ-ÜFE AYLIK'!D:D,'Yİ-ÜFE GÜNLÜK'!D178,'Yİ-ÜFE AYLIK'!C:C,'Yİ-ÜFE GÜNLÜK'!C178)</f>
        <v>119.63916111075497</v>
      </c>
    </row>
    <row r="179" spans="2:5">
      <c r="B179" s="22">
        <v>38529</v>
      </c>
      <c r="C179" t="s">
        <v>9</v>
      </c>
      <c r="D179">
        <v>2005</v>
      </c>
      <c r="E179">
        <f>SUMIFS('Yİ-ÜFE AYLIK'!E:E,'Yİ-ÜFE AYLIK'!D:D,'Yİ-ÜFE GÜNLÜK'!D179,'Yİ-ÜFE AYLIK'!C:C,'Yİ-ÜFE GÜNLÜK'!C179)</f>
        <v>119.63916111075497</v>
      </c>
    </row>
    <row r="180" spans="2:5">
      <c r="B180" s="22">
        <v>38530</v>
      </c>
      <c r="C180" t="s">
        <v>9</v>
      </c>
      <c r="D180">
        <v>2005</v>
      </c>
      <c r="E180">
        <f>SUMIFS('Yİ-ÜFE AYLIK'!E:E,'Yİ-ÜFE AYLIK'!D:D,'Yİ-ÜFE GÜNLÜK'!D180,'Yİ-ÜFE AYLIK'!C:C,'Yİ-ÜFE GÜNLÜK'!C180)</f>
        <v>119.63916111075497</v>
      </c>
    </row>
    <row r="181" spans="2:5">
      <c r="B181" s="22">
        <v>38531</v>
      </c>
      <c r="C181" t="s">
        <v>9</v>
      </c>
      <c r="D181">
        <v>2005</v>
      </c>
      <c r="E181">
        <f>SUMIFS('Yİ-ÜFE AYLIK'!E:E,'Yİ-ÜFE AYLIK'!D:D,'Yİ-ÜFE GÜNLÜK'!D181,'Yİ-ÜFE AYLIK'!C:C,'Yİ-ÜFE GÜNLÜK'!C181)</f>
        <v>119.63916111075497</v>
      </c>
    </row>
    <row r="182" spans="2:5">
      <c r="B182" s="22">
        <v>38532</v>
      </c>
      <c r="C182" t="s">
        <v>9</v>
      </c>
      <c r="D182">
        <v>2005</v>
      </c>
      <c r="E182">
        <f>SUMIFS('Yİ-ÜFE AYLIK'!E:E,'Yİ-ÜFE AYLIK'!D:D,'Yİ-ÜFE GÜNLÜK'!D182,'Yİ-ÜFE AYLIK'!C:C,'Yİ-ÜFE GÜNLÜK'!C182)</f>
        <v>119.63916111075497</v>
      </c>
    </row>
    <row r="183" spans="2:5">
      <c r="B183" s="22">
        <v>38533</v>
      </c>
      <c r="C183" t="s">
        <v>9</v>
      </c>
      <c r="D183">
        <v>2005</v>
      </c>
      <c r="E183">
        <f>SUMIFS('Yİ-ÜFE AYLIK'!E:E,'Yİ-ÜFE AYLIK'!D:D,'Yİ-ÜFE GÜNLÜK'!D183,'Yİ-ÜFE AYLIK'!C:C,'Yİ-ÜFE GÜNLÜK'!C183)</f>
        <v>119.63916111075497</v>
      </c>
    </row>
    <row r="184" spans="2:5">
      <c r="B184" s="22">
        <v>38534</v>
      </c>
      <c r="C184" t="s">
        <v>10</v>
      </c>
      <c r="D184">
        <v>2005</v>
      </c>
      <c r="E184">
        <f>SUMIFS('Yİ-ÜFE AYLIK'!E:E,'Yİ-ÜFE AYLIK'!D:D,'Yİ-ÜFE GÜNLÜK'!D184,'Yİ-ÜFE AYLIK'!C:C,'Yİ-ÜFE GÜNLÜK'!C184)</f>
        <v>119.33458771177759</v>
      </c>
    </row>
    <row r="185" spans="2:5">
      <c r="B185" s="22">
        <v>38535</v>
      </c>
      <c r="C185" t="s">
        <v>10</v>
      </c>
      <c r="D185">
        <v>2005</v>
      </c>
      <c r="E185">
        <f>SUMIFS('Yİ-ÜFE AYLIK'!E:E,'Yİ-ÜFE AYLIK'!D:D,'Yİ-ÜFE GÜNLÜK'!D185,'Yİ-ÜFE AYLIK'!C:C,'Yİ-ÜFE GÜNLÜK'!C185)</f>
        <v>119.33458771177759</v>
      </c>
    </row>
    <row r="186" spans="2:5">
      <c r="B186" s="22">
        <v>38536</v>
      </c>
      <c r="C186" t="s">
        <v>10</v>
      </c>
      <c r="D186">
        <v>2005</v>
      </c>
      <c r="E186">
        <f>SUMIFS('Yİ-ÜFE AYLIK'!E:E,'Yİ-ÜFE AYLIK'!D:D,'Yİ-ÜFE GÜNLÜK'!D186,'Yİ-ÜFE AYLIK'!C:C,'Yİ-ÜFE GÜNLÜK'!C186)</f>
        <v>119.33458771177759</v>
      </c>
    </row>
    <row r="187" spans="2:5">
      <c r="B187" s="22">
        <v>38537</v>
      </c>
      <c r="C187" t="s">
        <v>10</v>
      </c>
      <c r="D187">
        <v>2005</v>
      </c>
      <c r="E187">
        <f>SUMIFS('Yİ-ÜFE AYLIK'!E:E,'Yİ-ÜFE AYLIK'!D:D,'Yİ-ÜFE GÜNLÜK'!D187,'Yİ-ÜFE AYLIK'!C:C,'Yİ-ÜFE GÜNLÜK'!C187)</f>
        <v>119.33458771177759</v>
      </c>
    </row>
    <row r="188" spans="2:5">
      <c r="B188" s="22">
        <v>38538</v>
      </c>
      <c r="C188" t="s">
        <v>10</v>
      </c>
      <c r="D188">
        <v>2005</v>
      </c>
      <c r="E188">
        <f>SUMIFS('Yİ-ÜFE AYLIK'!E:E,'Yİ-ÜFE AYLIK'!D:D,'Yİ-ÜFE GÜNLÜK'!D188,'Yİ-ÜFE AYLIK'!C:C,'Yİ-ÜFE GÜNLÜK'!C188)</f>
        <v>119.33458771177759</v>
      </c>
    </row>
    <row r="189" spans="2:5">
      <c r="B189" s="22">
        <v>38539</v>
      </c>
      <c r="C189" t="s">
        <v>10</v>
      </c>
      <c r="D189">
        <v>2005</v>
      </c>
      <c r="E189">
        <f>SUMIFS('Yİ-ÜFE AYLIK'!E:E,'Yİ-ÜFE AYLIK'!D:D,'Yİ-ÜFE GÜNLÜK'!D189,'Yİ-ÜFE AYLIK'!C:C,'Yİ-ÜFE GÜNLÜK'!C189)</f>
        <v>119.33458771177759</v>
      </c>
    </row>
    <row r="190" spans="2:5">
      <c r="B190" s="22">
        <v>38540</v>
      </c>
      <c r="C190" t="s">
        <v>10</v>
      </c>
      <c r="D190">
        <v>2005</v>
      </c>
      <c r="E190">
        <f>SUMIFS('Yİ-ÜFE AYLIK'!E:E,'Yİ-ÜFE AYLIK'!D:D,'Yİ-ÜFE GÜNLÜK'!D190,'Yİ-ÜFE AYLIK'!C:C,'Yİ-ÜFE GÜNLÜK'!C190)</f>
        <v>119.33458771177759</v>
      </c>
    </row>
    <row r="191" spans="2:5">
      <c r="B191" s="22">
        <v>38541</v>
      </c>
      <c r="C191" t="s">
        <v>10</v>
      </c>
      <c r="D191">
        <v>2005</v>
      </c>
      <c r="E191">
        <f>SUMIFS('Yİ-ÜFE AYLIK'!E:E,'Yİ-ÜFE AYLIK'!D:D,'Yİ-ÜFE GÜNLÜK'!D191,'Yİ-ÜFE AYLIK'!C:C,'Yİ-ÜFE GÜNLÜK'!C191)</f>
        <v>119.33458771177759</v>
      </c>
    </row>
    <row r="192" spans="2:5">
      <c r="B192" s="22">
        <v>38542</v>
      </c>
      <c r="C192" t="s">
        <v>10</v>
      </c>
      <c r="D192">
        <v>2005</v>
      </c>
      <c r="E192">
        <f>SUMIFS('Yİ-ÜFE AYLIK'!E:E,'Yİ-ÜFE AYLIK'!D:D,'Yİ-ÜFE GÜNLÜK'!D192,'Yİ-ÜFE AYLIK'!C:C,'Yİ-ÜFE GÜNLÜK'!C192)</f>
        <v>119.33458771177759</v>
      </c>
    </row>
    <row r="193" spans="2:5">
      <c r="B193" s="22">
        <v>38543</v>
      </c>
      <c r="C193" t="s">
        <v>10</v>
      </c>
      <c r="D193">
        <v>2005</v>
      </c>
      <c r="E193">
        <f>SUMIFS('Yİ-ÜFE AYLIK'!E:E,'Yİ-ÜFE AYLIK'!D:D,'Yİ-ÜFE GÜNLÜK'!D193,'Yİ-ÜFE AYLIK'!C:C,'Yİ-ÜFE GÜNLÜK'!C193)</f>
        <v>119.33458771177759</v>
      </c>
    </row>
    <row r="194" spans="2:5">
      <c r="B194" s="22">
        <v>38544</v>
      </c>
      <c r="C194" t="s">
        <v>10</v>
      </c>
      <c r="D194">
        <v>2005</v>
      </c>
      <c r="E194">
        <f>SUMIFS('Yİ-ÜFE AYLIK'!E:E,'Yİ-ÜFE AYLIK'!D:D,'Yİ-ÜFE GÜNLÜK'!D194,'Yİ-ÜFE AYLIK'!C:C,'Yİ-ÜFE GÜNLÜK'!C194)</f>
        <v>119.33458771177759</v>
      </c>
    </row>
    <row r="195" spans="2:5">
      <c r="B195" s="22">
        <v>38545</v>
      </c>
      <c r="C195" t="s">
        <v>10</v>
      </c>
      <c r="D195">
        <v>2005</v>
      </c>
      <c r="E195">
        <f>SUMIFS('Yİ-ÜFE AYLIK'!E:E,'Yİ-ÜFE AYLIK'!D:D,'Yİ-ÜFE GÜNLÜK'!D195,'Yİ-ÜFE AYLIK'!C:C,'Yİ-ÜFE GÜNLÜK'!C195)</f>
        <v>119.33458771177759</v>
      </c>
    </row>
    <row r="196" spans="2:5">
      <c r="B196" s="22">
        <v>38546</v>
      </c>
      <c r="C196" t="s">
        <v>10</v>
      </c>
      <c r="D196">
        <v>2005</v>
      </c>
      <c r="E196">
        <f>SUMIFS('Yİ-ÜFE AYLIK'!E:E,'Yİ-ÜFE AYLIK'!D:D,'Yİ-ÜFE GÜNLÜK'!D196,'Yİ-ÜFE AYLIK'!C:C,'Yİ-ÜFE GÜNLÜK'!C196)</f>
        <v>119.33458771177759</v>
      </c>
    </row>
    <row r="197" spans="2:5">
      <c r="B197" s="22">
        <v>38547</v>
      </c>
      <c r="C197" t="s">
        <v>10</v>
      </c>
      <c r="D197">
        <v>2005</v>
      </c>
      <c r="E197">
        <f>SUMIFS('Yİ-ÜFE AYLIK'!E:E,'Yİ-ÜFE AYLIK'!D:D,'Yİ-ÜFE GÜNLÜK'!D197,'Yİ-ÜFE AYLIK'!C:C,'Yİ-ÜFE GÜNLÜK'!C197)</f>
        <v>119.33458771177759</v>
      </c>
    </row>
    <row r="198" spans="2:5">
      <c r="B198" s="22">
        <v>38548</v>
      </c>
      <c r="C198" t="s">
        <v>10</v>
      </c>
      <c r="D198">
        <v>2005</v>
      </c>
      <c r="E198">
        <f>SUMIFS('Yİ-ÜFE AYLIK'!E:E,'Yİ-ÜFE AYLIK'!D:D,'Yİ-ÜFE GÜNLÜK'!D198,'Yİ-ÜFE AYLIK'!C:C,'Yİ-ÜFE GÜNLÜK'!C198)</f>
        <v>119.33458771177759</v>
      </c>
    </row>
    <row r="199" spans="2:5">
      <c r="B199" s="22">
        <v>38549</v>
      </c>
      <c r="C199" t="s">
        <v>10</v>
      </c>
      <c r="D199">
        <v>2005</v>
      </c>
      <c r="E199">
        <f>SUMIFS('Yİ-ÜFE AYLIK'!E:E,'Yİ-ÜFE AYLIK'!D:D,'Yİ-ÜFE GÜNLÜK'!D199,'Yİ-ÜFE AYLIK'!C:C,'Yİ-ÜFE GÜNLÜK'!C199)</f>
        <v>119.33458771177759</v>
      </c>
    </row>
    <row r="200" spans="2:5">
      <c r="B200" s="22">
        <v>38550</v>
      </c>
      <c r="C200" t="s">
        <v>10</v>
      </c>
      <c r="D200">
        <v>2005</v>
      </c>
      <c r="E200">
        <f>SUMIFS('Yİ-ÜFE AYLIK'!E:E,'Yİ-ÜFE AYLIK'!D:D,'Yİ-ÜFE GÜNLÜK'!D200,'Yİ-ÜFE AYLIK'!C:C,'Yİ-ÜFE GÜNLÜK'!C200)</f>
        <v>119.33458771177759</v>
      </c>
    </row>
    <row r="201" spans="2:5">
      <c r="B201" s="22">
        <v>38551</v>
      </c>
      <c r="C201" t="s">
        <v>10</v>
      </c>
      <c r="D201">
        <v>2005</v>
      </c>
      <c r="E201">
        <f>SUMIFS('Yİ-ÜFE AYLIK'!E:E,'Yİ-ÜFE AYLIK'!D:D,'Yİ-ÜFE GÜNLÜK'!D201,'Yİ-ÜFE AYLIK'!C:C,'Yİ-ÜFE GÜNLÜK'!C201)</f>
        <v>119.33458771177759</v>
      </c>
    </row>
    <row r="202" spans="2:5">
      <c r="B202" s="22">
        <v>38552</v>
      </c>
      <c r="C202" t="s">
        <v>10</v>
      </c>
      <c r="D202">
        <v>2005</v>
      </c>
      <c r="E202">
        <f>SUMIFS('Yİ-ÜFE AYLIK'!E:E,'Yİ-ÜFE AYLIK'!D:D,'Yİ-ÜFE GÜNLÜK'!D202,'Yİ-ÜFE AYLIK'!C:C,'Yİ-ÜFE GÜNLÜK'!C202)</f>
        <v>119.33458771177759</v>
      </c>
    </row>
    <row r="203" spans="2:5">
      <c r="B203" s="22">
        <v>38553</v>
      </c>
      <c r="C203" t="s">
        <v>10</v>
      </c>
      <c r="D203">
        <v>2005</v>
      </c>
      <c r="E203">
        <f>SUMIFS('Yİ-ÜFE AYLIK'!E:E,'Yİ-ÜFE AYLIK'!D:D,'Yİ-ÜFE GÜNLÜK'!D203,'Yİ-ÜFE AYLIK'!C:C,'Yİ-ÜFE GÜNLÜK'!C203)</f>
        <v>119.33458771177759</v>
      </c>
    </row>
    <row r="204" spans="2:5">
      <c r="B204" s="22">
        <v>38554</v>
      </c>
      <c r="C204" t="s">
        <v>10</v>
      </c>
      <c r="D204">
        <v>2005</v>
      </c>
      <c r="E204">
        <f>SUMIFS('Yİ-ÜFE AYLIK'!E:E,'Yİ-ÜFE AYLIK'!D:D,'Yİ-ÜFE GÜNLÜK'!D204,'Yİ-ÜFE AYLIK'!C:C,'Yİ-ÜFE GÜNLÜK'!C204)</f>
        <v>119.33458771177759</v>
      </c>
    </row>
    <row r="205" spans="2:5">
      <c r="B205" s="22">
        <v>38555</v>
      </c>
      <c r="C205" t="s">
        <v>10</v>
      </c>
      <c r="D205">
        <v>2005</v>
      </c>
      <c r="E205">
        <f>SUMIFS('Yİ-ÜFE AYLIK'!E:E,'Yİ-ÜFE AYLIK'!D:D,'Yİ-ÜFE GÜNLÜK'!D205,'Yİ-ÜFE AYLIK'!C:C,'Yİ-ÜFE GÜNLÜK'!C205)</f>
        <v>119.33458771177759</v>
      </c>
    </row>
    <row r="206" spans="2:5">
      <c r="B206" s="22">
        <v>38556</v>
      </c>
      <c r="C206" t="s">
        <v>10</v>
      </c>
      <c r="D206">
        <v>2005</v>
      </c>
      <c r="E206">
        <f>SUMIFS('Yİ-ÜFE AYLIK'!E:E,'Yİ-ÜFE AYLIK'!D:D,'Yİ-ÜFE GÜNLÜK'!D206,'Yİ-ÜFE AYLIK'!C:C,'Yİ-ÜFE GÜNLÜK'!C206)</f>
        <v>119.33458771177759</v>
      </c>
    </row>
    <row r="207" spans="2:5">
      <c r="B207" s="22">
        <v>38557</v>
      </c>
      <c r="C207" t="s">
        <v>10</v>
      </c>
      <c r="D207">
        <v>2005</v>
      </c>
      <c r="E207">
        <f>SUMIFS('Yİ-ÜFE AYLIK'!E:E,'Yİ-ÜFE AYLIK'!D:D,'Yİ-ÜFE GÜNLÜK'!D207,'Yİ-ÜFE AYLIK'!C:C,'Yİ-ÜFE GÜNLÜK'!C207)</f>
        <v>119.33458771177759</v>
      </c>
    </row>
    <row r="208" spans="2:5">
      <c r="B208" s="22">
        <v>38558</v>
      </c>
      <c r="C208" t="s">
        <v>10</v>
      </c>
      <c r="D208">
        <v>2005</v>
      </c>
      <c r="E208">
        <f>SUMIFS('Yİ-ÜFE AYLIK'!E:E,'Yİ-ÜFE AYLIK'!D:D,'Yİ-ÜFE GÜNLÜK'!D208,'Yİ-ÜFE AYLIK'!C:C,'Yİ-ÜFE GÜNLÜK'!C208)</f>
        <v>119.33458771177759</v>
      </c>
    </row>
    <row r="209" spans="2:5">
      <c r="B209" s="22">
        <v>38559</v>
      </c>
      <c r="C209" t="s">
        <v>10</v>
      </c>
      <c r="D209">
        <v>2005</v>
      </c>
      <c r="E209">
        <f>SUMIFS('Yİ-ÜFE AYLIK'!E:E,'Yİ-ÜFE AYLIK'!D:D,'Yİ-ÜFE GÜNLÜK'!D209,'Yİ-ÜFE AYLIK'!C:C,'Yİ-ÜFE GÜNLÜK'!C209)</f>
        <v>119.33458771177759</v>
      </c>
    </row>
    <row r="210" spans="2:5">
      <c r="B210" s="22">
        <v>38560</v>
      </c>
      <c r="C210" t="s">
        <v>10</v>
      </c>
      <c r="D210">
        <v>2005</v>
      </c>
      <c r="E210">
        <f>SUMIFS('Yİ-ÜFE AYLIK'!E:E,'Yİ-ÜFE AYLIK'!D:D,'Yİ-ÜFE GÜNLÜK'!D210,'Yİ-ÜFE AYLIK'!C:C,'Yİ-ÜFE GÜNLÜK'!C210)</f>
        <v>119.33458771177759</v>
      </c>
    </row>
    <row r="211" spans="2:5">
      <c r="B211" s="22">
        <v>38561</v>
      </c>
      <c r="C211" t="s">
        <v>10</v>
      </c>
      <c r="D211">
        <v>2005</v>
      </c>
      <c r="E211">
        <f>SUMIFS('Yİ-ÜFE AYLIK'!E:E,'Yİ-ÜFE AYLIK'!D:D,'Yİ-ÜFE GÜNLÜK'!D211,'Yİ-ÜFE AYLIK'!C:C,'Yİ-ÜFE GÜNLÜK'!C211)</f>
        <v>119.33458771177759</v>
      </c>
    </row>
    <row r="212" spans="2:5">
      <c r="B212" s="22">
        <v>38562</v>
      </c>
      <c r="C212" t="s">
        <v>10</v>
      </c>
      <c r="D212">
        <v>2005</v>
      </c>
      <c r="E212">
        <f>SUMIFS('Yİ-ÜFE AYLIK'!E:E,'Yİ-ÜFE AYLIK'!D:D,'Yİ-ÜFE GÜNLÜK'!D212,'Yİ-ÜFE AYLIK'!C:C,'Yİ-ÜFE GÜNLÜK'!C212)</f>
        <v>119.33458771177759</v>
      </c>
    </row>
    <row r="213" spans="2:5">
      <c r="B213" s="22">
        <v>38563</v>
      </c>
      <c r="C213" t="s">
        <v>10</v>
      </c>
      <c r="D213">
        <v>2005</v>
      </c>
      <c r="E213">
        <f>SUMIFS('Yİ-ÜFE AYLIK'!E:E,'Yİ-ÜFE AYLIK'!D:D,'Yİ-ÜFE GÜNLÜK'!D213,'Yİ-ÜFE AYLIK'!C:C,'Yİ-ÜFE GÜNLÜK'!C213)</f>
        <v>119.33458771177759</v>
      </c>
    </row>
    <row r="214" spans="2:5">
      <c r="B214" s="22">
        <v>38564</v>
      </c>
      <c r="C214" t="s">
        <v>10</v>
      </c>
      <c r="D214">
        <v>2005</v>
      </c>
      <c r="E214">
        <f>SUMIFS('Yİ-ÜFE AYLIK'!E:E,'Yİ-ÜFE AYLIK'!D:D,'Yİ-ÜFE GÜNLÜK'!D214,'Yİ-ÜFE AYLIK'!C:C,'Yİ-ÜFE GÜNLÜK'!C214)</f>
        <v>119.33458771177759</v>
      </c>
    </row>
    <row r="215" spans="2:5">
      <c r="B215" s="22">
        <v>38565</v>
      </c>
      <c r="C215" t="s">
        <v>11</v>
      </c>
      <c r="D215">
        <v>2005</v>
      </c>
      <c r="E215">
        <f>SUMIFS('Yİ-ÜFE AYLIK'!E:E,'Yİ-ÜFE AYLIK'!D:D,'Yİ-ÜFE GÜNLÜK'!D215,'Yİ-ÜFE AYLIK'!C:C,'Yİ-ÜFE GÜNLÜK'!C215)</f>
        <v>121.40069562652457</v>
      </c>
    </row>
    <row r="216" spans="2:5">
      <c r="B216" s="22">
        <v>38566</v>
      </c>
      <c r="C216" t="s">
        <v>11</v>
      </c>
      <c r="D216">
        <v>2005</v>
      </c>
      <c r="E216">
        <f>SUMIFS('Yİ-ÜFE AYLIK'!E:E,'Yİ-ÜFE AYLIK'!D:D,'Yİ-ÜFE GÜNLÜK'!D216,'Yİ-ÜFE AYLIK'!C:C,'Yİ-ÜFE GÜNLÜK'!C216)</f>
        <v>121.40069562652457</v>
      </c>
    </row>
    <row r="217" spans="2:5">
      <c r="B217" s="22">
        <v>38567</v>
      </c>
      <c r="C217" t="s">
        <v>11</v>
      </c>
      <c r="D217">
        <v>2005</v>
      </c>
      <c r="E217">
        <f>SUMIFS('Yİ-ÜFE AYLIK'!E:E,'Yİ-ÜFE AYLIK'!D:D,'Yİ-ÜFE GÜNLÜK'!D217,'Yİ-ÜFE AYLIK'!C:C,'Yİ-ÜFE GÜNLÜK'!C217)</f>
        <v>121.40069562652457</v>
      </c>
    </row>
    <row r="218" spans="2:5">
      <c r="B218" s="22">
        <v>38568</v>
      </c>
      <c r="C218" t="s">
        <v>11</v>
      </c>
      <c r="D218">
        <v>2005</v>
      </c>
      <c r="E218">
        <f>SUMIFS('Yİ-ÜFE AYLIK'!E:E,'Yİ-ÜFE AYLIK'!D:D,'Yİ-ÜFE GÜNLÜK'!D218,'Yİ-ÜFE AYLIK'!C:C,'Yİ-ÜFE GÜNLÜK'!C218)</f>
        <v>121.40069562652457</v>
      </c>
    </row>
    <row r="219" spans="2:5">
      <c r="B219" s="22">
        <v>38569</v>
      </c>
      <c r="C219" t="s">
        <v>11</v>
      </c>
      <c r="D219">
        <v>2005</v>
      </c>
      <c r="E219">
        <f>SUMIFS('Yİ-ÜFE AYLIK'!E:E,'Yİ-ÜFE AYLIK'!D:D,'Yİ-ÜFE GÜNLÜK'!D219,'Yİ-ÜFE AYLIK'!C:C,'Yİ-ÜFE GÜNLÜK'!C219)</f>
        <v>121.40069562652457</v>
      </c>
    </row>
    <row r="220" spans="2:5">
      <c r="B220" s="22">
        <v>38570</v>
      </c>
      <c r="C220" t="s">
        <v>11</v>
      </c>
      <c r="D220">
        <v>2005</v>
      </c>
      <c r="E220">
        <f>SUMIFS('Yİ-ÜFE AYLIK'!E:E,'Yİ-ÜFE AYLIK'!D:D,'Yİ-ÜFE GÜNLÜK'!D220,'Yİ-ÜFE AYLIK'!C:C,'Yİ-ÜFE GÜNLÜK'!C220)</f>
        <v>121.40069562652457</v>
      </c>
    </row>
    <row r="221" spans="2:5">
      <c r="B221" s="22">
        <v>38571</v>
      </c>
      <c r="C221" t="s">
        <v>11</v>
      </c>
      <c r="D221">
        <v>2005</v>
      </c>
      <c r="E221">
        <f>SUMIFS('Yİ-ÜFE AYLIK'!E:E,'Yİ-ÜFE AYLIK'!D:D,'Yİ-ÜFE GÜNLÜK'!D221,'Yİ-ÜFE AYLIK'!C:C,'Yİ-ÜFE GÜNLÜK'!C221)</f>
        <v>121.40069562652457</v>
      </c>
    </row>
    <row r="222" spans="2:5">
      <c r="B222" s="22">
        <v>38572</v>
      </c>
      <c r="C222" t="s">
        <v>11</v>
      </c>
      <c r="D222">
        <v>2005</v>
      </c>
      <c r="E222">
        <f>SUMIFS('Yİ-ÜFE AYLIK'!E:E,'Yİ-ÜFE AYLIK'!D:D,'Yİ-ÜFE GÜNLÜK'!D222,'Yİ-ÜFE AYLIK'!C:C,'Yİ-ÜFE GÜNLÜK'!C222)</f>
        <v>121.40069562652457</v>
      </c>
    </row>
    <row r="223" spans="2:5">
      <c r="B223" s="22">
        <v>38573</v>
      </c>
      <c r="C223" t="s">
        <v>11</v>
      </c>
      <c r="D223">
        <v>2005</v>
      </c>
      <c r="E223">
        <f>SUMIFS('Yİ-ÜFE AYLIK'!E:E,'Yİ-ÜFE AYLIK'!D:D,'Yİ-ÜFE GÜNLÜK'!D223,'Yİ-ÜFE AYLIK'!C:C,'Yİ-ÜFE GÜNLÜK'!C223)</f>
        <v>121.40069562652457</v>
      </c>
    </row>
    <row r="224" spans="2:5">
      <c r="B224" s="22">
        <v>38574</v>
      </c>
      <c r="C224" t="s">
        <v>11</v>
      </c>
      <c r="D224">
        <v>2005</v>
      </c>
      <c r="E224">
        <f>SUMIFS('Yİ-ÜFE AYLIK'!E:E,'Yİ-ÜFE AYLIK'!D:D,'Yİ-ÜFE GÜNLÜK'!D224,'Yİ-ÜFE AYLIK'!C:C,'Yİ-ÜFE GÜNLÜK'!C224)</f>
        <v>121.40069562652457</v>
      </c>
    </row>
    <row r="225" spans="2:5">
      <c r="B225" s="22">
        <v>38575</v>
      </c>
      <c r="C225" t="s">
        <v>11</v>
      </c>
      <c r="D225">
        <v>2005</v>
      </c>
      <c r="E225">
        <f>SUMIFS('Yİ-ÜFE AYLIK'!E:E,'Yİ-ÜFE AYLIK'!D:D,'Yİ-ÜFE GÜNLÜK'!D225,'Yİ-ÜFE AYLIK'!C:C,'Yİ-ÜFE GÜNLÜK'!C225)</f>
        <v>121.40069562652457</v>
      </c>
    </row>
    <row r="226" spans="2:5">
      <c r="B226" s="22">
        <v>38576</v>
      </c>
      <c r="C226" t="s">
        <v>11</v>
      </c>
      <c r="D226">
        <v>2005</v>
      </c>
      <c r="E226">
        <f>SUMIFS('Yİ-ÜFE AYLIK'!E:E,'Yİ-ÜFE AYLIK'!D:D,'Yİ-ÜFE GÜNLÜK'!D226,'Yİ-ÜFE AYLIK'!C:C,'Yİ-ÜFE GÜNLÜK'!C226)</f>
        <v>121.40069562652457</v>
      </c>
    </row>
    <row r="227" spans="2:5">
      <c r="B227" s="22">
        <v>38577</v>
      </c>
      <c r="C227" t="s">
        <v>11</v>
      </c>
      <c r="D227">
        <v>2005</v>
      </c>
      <c r="E227">
        <f>SUMIFS('Yİ-ÜFE AYLIK'!E:E,'Yİ-ÜFE AYLIK'!D:D,'Yİ-ÜFE GÜNLÜK'!D227,'Yİ-ÜFE AYLIK'!C:C,'Yİ-ÜFE GÜNLÜK'!C227)</f>
        <v>121.40069562652457</v>
      </c>
    </row>
    <row r="228" spans="2:5">
      <c r="B228" s="22">
        <v>38578</v>
      </c>
      <c r="C228" t="s">
        <v>11</v>
      </c>
      <c r="D228">
        <v>2005</v>
      </c>
      <c r="E228">
        <f>SUMIFS('Yİ-ÜFE AYLIK'!E:E,'Yİ-ÜFE AYLIK'!D:D,'Yİ-ÜFE GÜNLÜK'!D228,'Yİ-ÜFE AYLIK'!C:C,'Yİ-ÜFE GÜNLÜK'!C228)</f>
        <v>121.40069562652457</v>
      </c>
    </row>
    <row r="229" spans="2:5">
      <c r="B229" s="22">
        <v>38579</v>
      </c>
      <c r="C229" t="s">
        <v>11</v>
      </c>
      <c r="D229">
        <v>2005</v>
      </c>
      <c r="E229">
        <f>SUMIFS('Yİ-ÜFE AYLIK'!E:E,'Yİ-ÜFE AYLIK'!D:D,'Yİ-ÜFE GÜNLÜK'!D229,'Yİ-ÜFE AYLIK'!C:C,'Yİ-ÜFE GÜNLÜK'!C229)</f>
        <v>121.40069562652457</v>
      </c>
    </row>
    <row r="230" spans="2:5">
      <c r="B230" s="22">
        <v>38580</v>
      </c>
      <c r="C230" t="s">
        <v>11</v>
      </c>
      <c r="D230">
        <v>2005</v>
      </c>
      <c r="E230">
        <f>SUMIFS('Yİ-ÜFE AYLIK'!E:E,'Yİ-ÜFE AYLIK'!D:D,'Yİ-ÜFE GÜNLÜK'!D230,'Yİ-ÜFE AYLIK'!C:C,'Yİ-ÜFE GÜNLÜK'!C230)</f>
        <v>121.40069562652457</v>
      </c>
    </row>
    <row r="231" spans="2:5">
      <c r="B231" s="22">
        <v>38581</v>
      </c>
      <c r="C231" t="s">
        <v>11</v>
      </c>
      <c r="D231">
        <v>2005</v>
      </c>
      <c r="E231">
        <f>SUMIFS('Yİ-ÜFE AYLIK'!E:E,'Yİ-ÜFE AYLIK'!D:D,'Yİ-ÜFE GÜNLÜK'!D231,'Yİ-ÜFE AYLIK'!C:C,'Yİ-ÜFE GÜNLÜK'!C231)</f>
        <v>121.40069562652457</v>
      </c>
    </row>
    <row r="232" spans="2:5">
      <c r="B232" s="22">
        <v>38582</v>
      </c>
      <c r="C232" t="s">
        <v>11</v>
      </c>
      <c r="D232">
        <v>2005</v>
      </c>
      <c r="E232">
        <f>SUMIFS('Yİ-ÜFE AYLIK'!E:E,'Yİ-ÜFE AYLIK'!D:D,'Yİ-ÜFE GÜNLÜK'!D232,'Yİ-ÜFE AYLIK'!C:C,'Yİ-ÜFE GÜNLÜK'!C232)</f>
        <v>121.40069562652457</v>
      </c>
    </row>
    <row r="233" spans="2:5">
      <c r="B233" s="22">
        <v>38583</v>
      </c>
      <c r="C233" t="s">
        <v>11</v>
      </c>
      <c r="D233">
        <v>2005</v>
      </c>
      <c r="E233">
        <f>SUMIFS('Yİ-ÜFE AYLIK'!E:E,'Yİ-ÜFE AYLIK'!D:D,'Yİ-ÜFE GÜNLÜK'!D233,'Yİ-ÜFE AYLIK'!C:C,'Yİ-ÜFE GÜNLÜK'!C233)</f>
        <v>121.40069562652457</v>
      </c>
    </row>
    <row r="234" spans="2:5">
      <c r="B234" s="22">
        <v>38584</v>
      </c>
      <c r="C234" t="s">
        <v>11</v>
      </c>
      <c r="D234">
        <v>2005</v>
      </c>
      <c r="E234">
        <f>SUMIFS('Yİ-ÜFE AYLIK'!E:E,'Yİ-ÜFE AYLIK'!D:D,'Yİ-ÜFE GÜNLÜK'!D234,'Yİ-ÜFE AYLIK'!C:C,'Yİ-ÜFE GÜNLÜK'!C234)</f>
        <v>121.40069562652457</v>
      </c>
    </row>
    <row r="235" spans="2:5">
      <c r="B235" s="22">
        <v>38585</v>
      </c>
      <c r="C235" t="s">
        <v>11</v>
      </c>
      <c r="D235">
        <v>2005</v>
      </c>
      <c r="E235">
        <f>SUMIFS('Yİ-ÜFE AYLIK'!E:E,'Yİ-ÜFE AYLIK'!D:D,'Yİ-ÜFE GÜNLÜK'!D235,'Yİ-ÜFE AYLIK'!C:C,'Yİ-ÜFE GÜNLÜK'!C235)</f>
        <v>121.40069562652457</v>
      </c>
    </row>
    <row r="236" spans="2:5">
      <c r="B236" s="22">
        <v>38586</v>
      </c>
      <c r="C236" t="s">
        <v>11</v>
      </c>
      <c r="D236">
        <v>2005</v>
      </c>
      <c r="E236">
        <f>SUMIFS('Yİ-ÜFE AYLIK'!E:E,'Yİ-ÜFE AYLIK'!D:D,'Yİ-ÜFE GÜNLÜK'!D236,'Yİ-ÜFE AYLIK'!C:C,'Yİ-ÜFE GÜNLÜK'!C236)</f>
        <v>121.40069562652457</v>
      </c>
    </row>
    <row r="237" spans="2:5">
      <c r="B237" s="22">
        <v>38587</v>
      </c>
      <c r="C237" t="s">
        <v>11</v>
      </c>
      <c r="D237">
        <v>2005</v>
      </c>
      <c r="E237">
        <f>SUMIFS('Yİ-ÜFE AYLIK'!E:E,'Yİ-ÜFE AYLIK'!D:D,'Yİ-ÜFE GÜNLÜK'!D237,'Yİ-ÜFE AYLIK'!C:C,'Yİ-ÜFE GÜNLÜK'!C237)</f>
        <v>121.40069562652457</v>
      </c>
    </row>
    <row r="238" spans="2:5">
      <c r="B238" s="22">
        <v>38588</v>
      </c>
      <c r="C238" t="s">
        <v>11</v>
      </c>
      <c r="D238">
        <v>2005</v>
      </c>
      <c r="E238">
        <f>SUMIFS('Yİ-ÜFE AYLIK'!E:E,'Yİ-ÜFE AYLIK'!D:D,'Yİ-ÜFE GÜNLÜK'!D238,'Yİ-ÜFE AYLIK'!C:C,'Yİ-ÜFE GÜNLÜK'!C238)</f>
        <v>121.40069562652457</v>
      </c>
    </row>
    <row r="239" spans="2:5">
      <c r="B239" s="22">
        <v>38589</v>
      </c>
      <c r="C239" t="s">
        <v>11</v>
      </c>
      <c r="D239">
        <v>2005</v>
      </c>
      <c r="E239">
        <f>SUMIFS('Yİ-ÜFE AYLIK'!E:E,'Yİ-ÜFE AYLIK'!D:D,'Yİ-ÜFE GÜNLÜK'!D239,'Yİ-ÜFE AYLIK'!C:C,'Yİ-ÜFE GÜNLÜK'!C239)</f>
        <v>121.40069562652457</v>
      </c>
    </row>
    <row r="240" spans="2:5">
      <c r="B240" s="22">
        <v>38590</v>
      </c>
      <c r="C240" t="s">
        <v>11</v>
      </c>
      <c r="D240">
        <v>2005</v>
      </c>
      <c r="E240">
        <f>SUMIFS('Yİ-ÜFE AYLIK'!E:E,'Yİ-ÜFE AYLIK'!D:D,'Yİ-ÜFE GÜNLÜK'!D240,'Yİ-ÜFE AYLIK'!C:C,'Yİ-ÜFE GÜNLÜK'!C240)</f>
        <v>121.40069562652457</v>
      </c>
    </row>
    <row r="241" spans="2:5">
      <c r="B241" s="22">
        <v>38591</v>
      </c>
      <c r="C241" t="s">
        <v>11</v>
      </c>
      <c r="D241">
        <v>2005</v>
      </c>
      <c r="E241">
        <f>SUMIFS('Yİ-ÜFE AYLIK'!E:E,'Yİ-ÜFE AYLIK'!D:D,'Yİ-ÜFE GÜNLÜK'!D241,'Yİ-ÜFE AYLIK'!C:C,'Yİ-ÜFE GÜNLÜK'!C241)</f>
        <v>121.40069562652457</v>
      </c>
    </row>
    <row r="242" spans="2:5">
      <c r="B242" s="22">
        <v>38592</v>
      </c>
      <c r="C242" t="s">
        <v>11</v>
      </c>
      <c r="D242">
        <v>2005</v>
      </c>
      <c r="E242">
        <f>SUMIFS('Yİ-ÜFE AYLIK'!E:E,'Yİ-ÜFE AYLIK'!D:D,'Yİ-ÜFE GÜNLÜK'!D242,'Yİ-ÜFE AYLIK'!C:C,'Yİ-ÜFE GÜNLÜK'!C242)</f>
        <v>121.40069562652457</v>
      </c>
    </row>
    <row r="243" spans="2:5">
      <c r="B243" s="22">
        <v>38593</v>
      </c>
      <c r="C243" t="s">
        <v>11</v>
      </c>
      <c r="D243">
        <v>2005</v>
      </c>
      <c r="E243">
        <f>SUMIFS('Yİ-ÜFE AYLIK'!E:E,'Yİ-ÜFE AYLIK'!D:D,'Yİ-ÜFE GÜNLÜK'!D243,'Yİ-ÜFE AYLIK'!C:C,'Yİ-ÜFE GÜNLÜK'!C243)</f>
        <v>121.40069562652457</v>
      </c>
    </row>
    <row r="244" spans="2:5">
      <c r="B244" s="22">
        <v>38594</v>
      </c>
      <c r="C244" t="s">
        <v>11</v>
      </c>
      <c r="D244">
        <v>2005</v>
      </c>
      <c r="E244">
        <f>SUMIFS('Yİ-ÜFE AYLIK'!E:E,'Yİ-ÜFE AYLIK'!D:D,'Yİ-ÜFE GÜNLÜK'!D244,'Yİ-ÜFE AYLIK'!C:C,'Yİ-ÜFE GÜNLÜK'!C244)</f>
        <v>121.40069562652457</v>
      </c>
    </row>
    <row r="245" spans="2:5">
      <c r="B245" s="22">
        <v>38595</v>
      </c>
      <c r="C245" t="s">
        <v>11</v>
      </c>
      <c r="D245">
        <v>2005</v>
      </c>
      <c r="E245">
        <f>SUMIFS('Yİ-ÜFE AYLIK'!E:E,'Yİ-ÜFE AYLIK'!D:D,'Yİ-ÜFE GÜNLÜK'!D245,'Yİ-ÜFE AYLIK'!C:C,'Yİ-ÜFE GÜNLÜK'!C245)</f>
        <v>121.40069562652457</v>
      </c>
    </row>
    <row r="246" spans="2:5">
      <c r="B246" s="22">
        <v>38596</v>
      </c>
      <c r="C246" t="s">
        <v>12</v>
      </c>
      <c r="D246">
        <v>2005</v>
      </c>
      <c r="E246">
        <f>SUMIFS('Yİ-ÜFE AYLIK'!E:E,'Yİ-ÜFE AYLIK'!D:D,'Yİ-ÜFE GÜNLÜK'!D246,'Yİ-ÜFE AYLIK'!C:C,'Yİ-ÜFE GÜNLÜK'!C246)</f>
        <v>123.40448250173429</v>
      </c>
    </row>
    <row r="247" spans="2:5">
      <c r="B247" s="22">
        <v>38597</v>
      </c>
      <c r="C247" t="s">
        <v>12</v>
      </c>
      <c r="D247">
        <v>2005</v>
      </c>
      <c r="E247">
        <f>SUMIFS('Yİ-ÜFE AYLIK'!E:E,'Yİ-ÜFE AYLIK'!D:D,'Yİ-ÜFE GÜNLÜK'!D247,'Yİ-ÜFE AYLIK'!C:C,'Yİ-ÜFE GÜNLÜK'!C247)</f>
        <v>123.40448250173429</v>
      </c>
    </row>
    <row r="248" spans="2:5">
      <c r="B248" s="22">
        <v>38598</v>
      </c>
      <c r="C248" t="s">
        <v>12</v>
      </c>
      <c r="D248">
        <v>2005</v>
      </c>
      <c r="E248">
        <f>SUMIFS('Yİ-ÜFE AYLIK'!E:E,'Yİ-ÜFE AYLIK'!D:D,'Yİ-ÜFE GÜNLÜK'!D248,'Yİ-ÜFE AYLIK'!C:C,'Yİ-ÜFE GÜNLÜK'!C248)</f>
        <v>123.40448250173429</v>
      </c>
    </row>
    <row r="249" spans="2:5">
      <c r="B249" s="22">
        <v>38599</v>
      </c>
      <c r="C249" t="s">
        <v>12</v>
      </c>
      <c r="D249">
        <v>2005</v>
      </c>
      <c r="E249">
        <f>SUMIFS('Yİ-ÜFE AYLIK'!E:E,'Yİ-ÜFE AYLIK'!D:D,'Yİ-ÜFE GÜNLÜK'!D249,'Yİ-ÜFE AYLIK'!C:C,'Yİ-ÜFE GÜNLÜK'!C249)</f>
        <v>123.40448250173429</v>
      </c>
    </row>
    <row r="250" spans="2:5">
      <c r="B250" s="22">
        <v>38600</v>
      </c>
      <c r="C250" t="s">
        <v>12</v>
      </c>
      <c r="D250">
        <v>2005</v>
      </c>
      <c r="E250">
        <f>SUMIFS('Yİ-ÜFE AYLIK'!E:E,'Yİ-ÜFE AYLIK'!D:D,'Yİ-ÜFE GÜNLÜK'!D250,'Yİ-ÜFE AYLIK'!C:C,'Yİ-ÜFE GÜNLÜK'!C250)</f>
        <v>123.40448250173429</v>
      </c>
    </row>
    <row r="251" spans="2:5">
      <c r="B251" s="22">
        <v>38601</v>
      </c>
      <c r="C251" t="s">
        <v>12</v>
      </c>
      <c r="D251">
        <v>2005</v>
      </c>
      <c r="E251">
        <f>SUMIFS('Yİ-ÜFE AYLIK'!E:E,'Yİ-ÜFE AYLIK'!D:D,'Yİ-ÜFE GÜNLÜK'!D251,'Yİ-ÜFE AYLIK'!C:C,'Yİ-ÜFE GÜNLÜK'!C251)</f>
        <v>123.40448250173429</v>
      </c>
    </row>
    <row r="252" spans="2:5">
      <c r="B252" s="22">
        <v>38602</v>
      </c>
      <c r="C252" t="s">
        <v>12</v>
      </c>
      <c r="D252">
        <v>2005</v>
      </c>
      <c r="E252">
        <f>SUMIFS('Yİ-ÜFE AYLIK'!E:E,'Yİ-ÜFE AYLIK'!D:D,'Yİ-ÜFE GÜNLÜK'!D252,'Yİ-ÜFE AYLIK'!C:C,'Yİ-ÜFE GÜNLÜK'!C252)</f>
        <v>123.40448250173429</v>
      </c>
    </row>
    <row r="253" spans="2:5">
      <c r="B253" s="22">
        <v>38603</v>
      </c>
      <c r="C253" t="s">
        <v>12</v>
      </c>
      <c r="D253">
        <v>2005</v>
      </c>
      <c r="E253">
        <f>SUMIFS('Yİ-ÜFE AYLIK'!E:E,'Yİ-ÜFE AYLIK'!D:D,'Yİ-ÜFE GÜNLÜK'!D253,'Yİ-ÜFE AYLIK'!C:C,'Yİ-ÜFE GÜNLÜK'!C253)</f>
        <v>123.40448250173429</v>
      </c>
    </row>
    <row r="254" spans="2:5">
      <c r="B254" s="22">
        <v>38604</v>
      </c>
      <c r="C254" t="s">
        <v>12</v>
      </c>
      <c r="D254">
        <v>2005</v>
      </c>
      <c r="E254">
        <f>SUMIFS('Yİ-ÜFE AYLIK'!E:E,'Yİ-ÜFE AYLIK'!D:D,'Yİ-ÜFE GÜNLÜK'!D254,'Yİ-ÜFE AYLIK'!C:C,'Yİ-ÜFE GÜNLÜK'!C254)</f>
        <v>123.40448250173429</v>
      </c>
    </row>
    <row r="255" spans="2:5">
      <c r="B255" s="22">
        <v>38605</v>
      </c>
      <c r="C255" t="s">
        <v>12</v>
      </c>
      <c r="D255">
        <v>2005</v>
      </c>
      <c r="E255">
        <f>SUMIFS('Yİ-ÜFE AYLIK'!E:E,'Yİ-ÜFE AYLIK'!D:D,'Yİ-ÜFE GÜNLÜK'!D255,'Yİ-ÜFE AYLIK'!C:C,'Yİ-ÜFE GÜNLÜK'!C255)</f>
        <v>123.40448250173429</v>
      </c>
    </row>
    <row r="256" spans="2:5">
      <c r="B256" s="22">
        <v>38606</v>
      </c>
      <c r="C256" t="s">
        <v>12</v>
      </c>
      <c r="D256">
        <v>2005</v>
      </c>
      <c r="E256">
        <f>SUMIFS('Yİ-ÜFE AYLIK'!E:E,'Yİ-ÜFE AYLIK'!D:D,'Yİ-ÜFE GÜNLÜK'!D256,'Yİ-ÜFE AYLIK'!C:C,'Yİ-ÜFE GÜNLÜK'!C256)</f>
        <v>123.40448250173429</v>
      </c>
    </row>
    <row r="257" spans="2:5">
      <c r="B257" s="22">
        <v>38607</v>
      </c>
      <c r="C257" t="s">
        <v>12</v>
      </c>
      <c r="D257">
        <v>2005</v>
      </c>
      <c r="E257">
        <f>SUMIFS('Yİ-ÜFE AYLIK'!E:E,'Yİ-ÜFE AYLIK'!D:D,'Yİ-ÜFE GÜNLÜK'!D257,'Yİ-ÜFE AYLIK'!C:C,'Yİ-ÜFE GÜNLÜK'!C257)</f>
        <v>123.40448250173429</v>
      </c>
    </row>
    <row r="258" spans="2:5">
      <c r="B258" s="22">
        <v>38608</v>
      </c>
      <c r="C258" t="s">
        <v>12</v>
      </c>
      <c r="D258">
        <v>2005</v>
      </c>
      <c r="E258">
        <f>SUMIFS('Yİ-ÜFE AYLIK'!E:E,'Yİ-ÜFE AYLIK'!D:D,'Yİ-ÜFE GÜNLÜK'!D258,'Yİ-ÜFE AYLIK'!C:C,'Yİ-ÜFE GÜNLÜK'!C258)</f>
        <v>123.40448250173429</v>
      </c>
    </row>
    <row r="259" spans="2:5">
      <c r="B259" s="22">
        <v>38609</v>
      </c>
      <c r="C259" t="s">
        <v>12</v>
      </c>
      <c r="D259">
        <v>2005</v>
      </c>
      <c r="E259">
        <f>SUMIFS('Yİ-ÜFE AYLIK'!E:E,'Yİ-ÜFE AYLIK'!D:D,'Yİ-ÜFE GÜNLÜK'!D259,'Yİ-ÜFE AYLIK'!C:C,'Yİ-ÜFE GÜNLÜK'!C259)</f>
        <v>123.40448250173429</v>
      </c>
    </row>
    <row r="260" spans="2:5">
      <c r="B260" s="22">
        <v>38610</v>
      </c>
      <c r="C260" t="s">
        <v>12</v>
      </c>
      <c r="D260">
        <v>2005</v>
      </c>
      <c r="E260">
        <f>SUMIFS('Yİ-ÜFE AYLIK'!E:E,'Yİ-ÜFE AYLIK'!D:D,'Yİ-ÜFE GÜNLÜK'!D260,'Yİ-ÜFE AYLIK'!C:C,'Yİ-ÜFE GÜNLÜK'!C260)</f>
        <v>123.40448250173429</v>
      </c>
    </row>
    <row r="261" spans="2:5">
      <c r="B261" s="22">
        <v>38611</v>
      </c>
      <c r="C261" t="s">
        <v>12</v>
      </c>
      <c r="D261">
        <v>2005</v>
      </c>
      <c r="E261">
        <f>SUMIFS('Yİ-ÜFE AYLIK'!E:E,'Yİ-ÜFE AYLIK'!D:D,'Yİ-ÜFE GÜNLÜK'!D261,'Yİ-ÜFE AYLIK'!C:C,'Yİ-ÜFE GÜNLÜK'!C261)</f>
        <v>123.40448250173429</v>
      </c>
    </row>
    <row r="262" spans="2:5">
      <c r="B262" s="22">
        <v>38612</v>
      </c>
      <c r="C262" t="s">
        <v>12</v>
      </c>
      <c r="D262">
        <v>2005</v>
      </c>
      <c r="E262">
        <f>SUMIFS('Yİ-ÜFE AYLIK'!E:E,'Yİ-ÜFE AYLIK'!D:D,'Yİ-ÜFE GÜNLÜK'!D262,'Yİ-ÜFE AYLIK'!C:C,'Yİ-ÜFE GÜNLÜK'!C262)</f>
        <v>123.40448250173429</v>
      </c>
    </row>
    <row r="263" spans="2:5">
      <c r="B263" s="22">
        <v>38613</v>
      </c>
      <c r="C263" t="s">
        <v>12</v>
      </c>
      <c r="D263">
        <v>2005</v>
      </c>
      <c r="E263">
        <f>SUMIFS('Yİ-ÜFE AYLIK'!E:E,'Yİ-ÜFE AYLIK'!D:D,'Yİ-ÜFE GÜNLÜK'!D263,'Yİ-ÜFE AYLIK'!C:C,'Yİ-ÜFE GÜNLÜK'!C263)</f>
        <v>123.40448250173429</v>
      </c>
    </row>
    <row r="264" spans="2:5">
      <c r="B264" s="22">
        <v>38614</v>
      </c>
      <c r="C264" t="s">
        <v>12</v>
      </c>
      <c r="D264">
        <v>2005</v>
      </c>
      <c r="E264">
        <f>SUMIFS('Yİ-ÜFE AYLIK'!E:E,'Yİ-ÜFE AYLIK'!D:D,'Yİ-ÜFE GÜNLÜK'!D264,'Yİ-ÜFE AYLIK'!C:C,'Yİ-ÜFE GÜNLÜK'!C264)</f>
        <v>123.40448250173429</v>
      </c>
    </row>
    <row r="265" spans="2:5">
      <c r="B265" s="22">
        <v>38615</v>
      </c>
      <c r="C265" t="s">
        <v>12</v>
      </c>
      <c r="D265">
        <v>2005</v>
      </c>
      <c r="E265">
        <f>SUMIFS('Yİ-ÜFE AYLIK'!E:E,'Yİ-ÜFE AYLIK'!D:D,'Yİ-ÜFE GÜNLÜK'!D265,'Yİ-ÜFE AYLIK'!C:C,'Yİ-ÜFE GÜNLÜK'!C265)</f>
        <v>123.40448250173429</v>
      </c>
    </row>
    <row r="266" spans="2:5">
      <c r="B266" s="22">
        <v>38616</v>
      </c>
      <c r="C266" t="s">
        <v>12</v>
      </c>
      <c r="D266">
        <v>2005</v>
      </c>
      <c r="E266">
        <f>SUMIFS('Yİ-ÜFE AYLIK'!E:E,'Yİ-ÜFE AYLIK'!D:D,'Yİ-ÜFE GÜNLÜK'!D266,'Yİ-ÜFE AYLIK'!C:C,'Yİ-ÜFE GÜNLÜK'!C266)</f>
        <v>123.40448250173429</v>
      </c>
    </row>
    <row r="267" spans="2:5">
      <c r="B267" s="22">
        <v>38617</v>
      </c>
      <c r="C267" t="s">
        <v>12</v>
      </c>
      <c r="D267">
        <v>2005</v>
      </c>
      <c r="E267">
        <f>SUMIFS('Yİ-ÜFE AYLIK'!E:E,'Yİ-ÜFE AYLIK'!D:D,'Yİ-ÜFE GÜNLÜK'!D267,'Yİ-ÜFE AYLIK'!C:C,'Yİ-ÜFE GÜNLÜK'!C267)</f>
        <v>123.40448250173429</v>
      </c>
    </row>
    <row r="268" spans="2:5">
      <c r="B268" s="22">
        <v>38618</v>
      </c>
      <c r="C268" t="s">
        <v>12</v>
      </c>
      <c r="D268">
        <v>2005</v>
      </c>
      <c r="E268">
        <f>SUMIFS('Yİ-ÜFE AYLIK'!E:E,'Yİ-ÜFE AYLIK'!D:D,'Yİ-ÜFE GÜNLÜK'!D268,'Yİ-ÜFE AYLIK'!C:C,'Yİ-ÜFE GÜNLÜK'!C268)</f>
        <v>123.40448250173429</v>
      </c>
    </row>
    <row r="269" spans="2:5">
      <c r="B269" s="22">
        <v>38619</v>
      </c>
      <c r="C269" t="s">
        <v>12</v>
      </c>
      <c r="D269">
        <v>2005</v>
      </c>
      <c r="E269">
        <f>SUMIFS('Yİ-ÜFE AYLIK'!E:E,'Yİ-ÜFE AYLIK'!D:D,'Yİ-ÜFE GÜNLÜK'!D269,'Yİ-ÜFE AYLIK'!C:C,'Yİ-ÜFE GÜNLÜK'!C269)</f>
        <v>123.40448250173429</v>
      </c>
    </row>
    <row r="270" spans="2:5">
      <c r="B270" s="22">
        <v>38620</v>
      </c>
      <c r="C270" t="s">
        <v>12</v>
      </c>
      <c r="D270">
        <v>2005</v>
      </c>
      <c r="E270">
        <f>SUMIFS('Yİ-ÜFE AYLIK'!E:E,'Yİ-ÜFE AYLIK'!D:D,'Yİ-ÜFE GÜNLÜK'!D270,'Yİ-ÜFE AYLIK'!C:C,'Yİ-ÜFE GÜNLÜK'!C270)</f>
        <v>123.40448250173429</v>
      </c>
    </row>
    <row r="271" spans="2:5">
      <c r="B271" s="22">
        <v>38621</v>
      </c>
      <c r="C271" t="s">
        <v>12</v>
      </c>
      <c r="D271">
        <v>2005</v>
      </c>
      <c r="E271">
        <f>SUMIFS('Yİ-ÜFE AYLIK'!E:E,'Yİ-ÜFE AYLIK'!D:D,'Yİ-ÜFE GÜNLÜK'!D271,'Yİ-ÜFE AYLIK'!C:C,'Yİ-ÜFE GÜNLÜK'!C271)</f>
        <v>123.40448250173429</v>
      </c>
    </row>
    <row r="272" spans="2:5">
      <c r="B272" s="22">
        <v>38622</v>
      </c>
      <c r="C272" t="s">
        <v>12</v>
      </c>
      <c r="D272">
        <v>2005</v>
      </c>
      <c r="E272">
        <f>SUMIFS('Yİ-ÜFE AYLIK'!E:E,'Yİ-ÜFE AYLIK'!D:D,'Yİ-ÜFE GÜNLÜK'!D272,'Yİ-ÜFE AYLIK'!C:C,'Yİ-ÜFE GÜNLÜK'!C272)</f>
        <v>123.40448250173429</v>
      </c>
    </row>
    <row r="273" spans="2:5">
      <c r="B273" s="22">
        <v>38623</v>
      </c>
      <c r="C273" t="s">
        <v>12</v>
      </c>
      <c r="D273">
        <v>2005</v>
      </c>
      <c r="E273">
        <f>SUMIFS('Yİ-ÜFE AYLIK'!E:E,'Yİ-ÜFE AYLIK'!D:D,'Yİ-ÜFE GÜNLÜK'!D273,'Yİ-ÜFE AYLIK'!C:C,'Yİ-ÜFE GÜNLÜK'!C273)</f>
        <v>123.40448250173429</v>
      </c>
    </row>
    <row r="274" spans="2:5">
      <c r="B274" s="22">
        <v>38624</v>
      </c>
      <c r="C274" t="s">
        <v>12</v>
      </c>
      <c r="D274">
        <v>2005</v>
      </c>
      <c r="E274">
        <f>SUMIFS('Yİ-ÜFE AYLIK'!E:E,'Yİ-ÜFE AYLIK'!D:D,'Yİ-ÜFE GÜNLÜK'!D274,'Yİ-ÜFE AYLIK'!C:C,'Yİ-ÜFE GÜNLÜK'!C274)</f>
        <v>123.40448250173429</v>
      </c>
    </row>
    <row r="275" spans="2:5">
      <c r="B275" s="22">
        <v>38625</v>
      </c>
      <c r="C275" t="s">
        <v>12</v>
      </c>
      <c r="D275">
        <v>2005</v>
      </c>
      <c r="E275">
        <f>SUMIFS('Yİ-ÜFE AYLIK'!E:E,'Yİ-ÜFE AYLIK'!D:D,'Yİ-ÜFE GÜNLÜK'!D275,'Yİ-ÜFE AYLIK'!C:C,'Yİ-ÜFE GÜNLÜK'!C275)</f>
        <v>123.40448250173429</v>
      </c>
    </row>
    <row r="276" spans="2:5">
      <c r="B276" s="22">
        <v>38626</v>
      </c>
      <c r="C276" t="s">
        <v>13</v>
      </c>
      <c r="D276">
        <v>2005</v>
      </c>
      <c r="E276">
        <f>SUMIFS('Yİ-ÜFE AYLIK'!E:E,'Yİ-ÜFE AYLIK'!D:D,'Yİ-ÜFE GÜNLÜK'!D276,'Yİ-ÜFE AYLIK'!C:C,'Yİ-ÜFE GÜNLÜK'!C276)</f>
        <v>124.21617267818512</v>
      </c>
    </row>
    <row r="277" spans="2:5">
      <c r="B277" s="22">
        <v>38627</v>
      </c>
      <c r="C277" t="s">
        <v>13</v>
      </c>
      <c r="D277">
        <v>2005</v>
      </c>
      <c r="E277">
        <f>SUMIFS('Yİ-ÜFE AYLIK'!E:E,'Yİ-ÜFE AYLIK'!D:D,'Yİ-ÜFE GÜNLÜK'!D277,'Yİ-ÜFE AYLIK'!C:C,'Yİ-ÜFE GÜNLÜK'!C277)</f>
        <v>124.21617267818512</v>
      </c>
    </row>
    <row r="278" spans="2:5">
      <c r="B278" s="22">
        <v>38628</v>
      </c>
      <c r="C278" t="s">
        <v>13</v>
      </c>
      <c r="D278">
        <v>2005</v>
      </c>
      <c r="E278">
        <f>SUMIFS('Yİ-ÜFE AYLIK'!E:E,'Yİ-ÜFE AYLIK'!D:D,'Yİ-ÜFE GÜNLÜK'!D278,'Yİ-ÜFE AYLIK'!C:C,'Yİ-ÜFE GÜNLÜK'!C278)</f>
        <v>124.21617267818512</v>
      </c>
    </row>
    <row r="279" spans="2:5">
      <c r="B279" s="22">
        <v>38629</v>
      </c>
      <c r="C279" t="s">
        <v>13</v>
      </c>
      <c r="D279">
        <v>2005</v>
      </c>
      <c r="E279">
        <f>SUMIFS('Yİ-ÜFE AYLIK'!E:E,'Yİ-ÜFE AYLIK'!D:D,'Yİ-ÜFE GÜNLÜK'!D279,'Yİ-ÜFE AYLIK'!C:C,'Yİ-ÜFE GÜNLÜK'!C279)</f>
        <v>124.21617267818512</v>
      </c>
    </row>
    <row r="280" spans="2:5">
      <c r="B280" s="22">
        <v>38630</v>
      </c>
      <c r="C280" t="s">
        <v>13</v>
      </c>
      <c r="D280">
        <v>2005</v>
      </c>
      <c r="E280">
        <f>SUMIFS('Yİ-ÜFE AYLIK'!E:E,'Yİ-ÜFE AYLIK'!D:D,'Yİ-ÜFE GÜNLÜK'!D280,'Yİ-ÜFE AYLIK'!C:C,'Yİ-ÜFE GÜNLÜK'!C280)</f>
        <v>124.21617267818512</v>
      </c>
    </row>
    <row r="281" spans="2:5">
      <c r="B281" s="22">
        <v>38631</v>
      </c>
      <c r="C281" t="s">
        <v>13</v>
      </c>
      <c r="D281">
        <v>2005</v>
      </c>
      <c r="E281">
        <f>SUMIFS('Yİ-ÜFE AYLIK'!E:E,'Yİ-ÜFE AYLIK'!D:D,'Yİ-ÜFE GÜNLÜK'!D281,'Yİ-ÜFE AYLIK'!C:C,'Yİ-ÜFE GÜNLÜK'!C281)</f>
        <v>124.21617267818512</v>
      </c>
    </row>
    <row r="282" spans="2:5">
      <c r="B282" s="22">
        <v>38632</v>
      </c>
      <c r="C282" t="s">
        <v>13</v>
      </c>
      <c r="D282">
        <v>2005</v>
      </c>
      <c r="E282">
        <f>SUMIFS('Yİ-ÜFE AYLIK'!E:E,'Yİ-ÜFE AYLIK'!D:D,'Yİ-ÜFE GÜNLÜK'!D282,'Yİ-ÜFE AYLIK'!C:C,'Yİ-ÜFE GÜNLÜK'!C282)</f>
        <v>124.21617267818512</v>
      </c>
    </row>
    <row r="283" spans="2:5">
      <c r="B283" s="22">
        <v>38633</v>
      </c>
      <c r="C283" t="s">
        <v>13</v>
      </c>
      <c r="D283">
        <v>2005</v>
      </c>
      <c r="E283">
        <f>SUMIFS('Yİ-ÜFE AYLIK'!E:E,'Yİ-ÜFE AYLIK'!D:D,'Yİ-ÜFE GÜNLÜK'!D283,'Yİ-ÜFE AYLIK'!C:C,'Yİ-ÜFE GÜNLÜK'!C283)</f>
        <v>124.21617267818512</v>
      </c>
    </row>
    <row r="284" spans="2:5">
      <c r="B284" s="22">
        <v>38634</v>
      </c>
      <c r="C284" t="s">
        <v>13</v>
      </c>
      <c r="D284">
        <v>2005</v>
      </c>
      <c r="E284">
        <f>SUMIFS('Yİ-ÜFE AYLIK'!E:E,'Yİ-ÜFE AYLIK'!D:D,'Yİ-ÜFE GÜNLÜK'!D284,'Yİ-ÜFE AYLIK'!C:C,'Yİ-ÜFE GÜNLÜK'!C284)</f>
        <v>124.21617267818512</v>
      </c>
    </row>
    <row r="285" spans="2:5">
      <c r="B285" s="22">
        <v>38635</v>
      </c>
      <c r="C285" t="s">
        <v>13</v>
      </c>
      <c r="D285">
        <v>2005</v>
      </c>
      <c r="E285">
        <f>SUMIFS('Yİ-ÜFE AYLIK'!E:E,'Yİ-ÜFE AYLIK'!D:D,'Yİ-ÜFE GÜNLÜK'!D285,'Yİ-ÜFE AYLIK'!C:C,'Yİ-ÜFE GÜNLÜK'!C285)</f>
        <v>124.21617267818512</v>
      </c>
    </row>
    <row r="286" spans="2:5">
      <c r="B286" s="22">
        <v>38636</v>
      </c>
      <c r="C286" t="s">
        <v>13</v>
      </c>
      <c r="D286">
        <v>2005</v>
      </c>
      <c r="E286">
        <f>SUMIFS('Yİ-ÜFE AYLIK'!E:E,'Yİ-ÜFE AYLIK'!D:D,'Yİ-ÜFE GÜNLÜK'!D286,'Yİ-ÜFE AYLIK'!C:C,'Yİ-ÜFE GÜNLÜK'!C286)</f>
        <v>124.21617267818512</v>
      </c>
    </row>
    <row r="287" spans="2:5">
      <c r="B287" s="22">
        <v>38637</v>
      </c>
      <c r="C287" t="s">
        <v>13</v>
      </c>
      <c r="D287">
        <v>2005</v>
      </c>
      <c r="E287">
        <f>SUMIFS('Yİ-ÜFE AYLIK'!E:E,'Yİ-ÜFE AYLIK'!D:D,'Yİ-ÜFE GÜNLÜK'!D287,'Yİ-ÜFE AYLIK'!C:C,'Yİ-ÜFE GÜNLÜK'!C287)</f>
        <v>124.21617267818512</v>
      </c>
    </row>
    <row r="288" spans="2:5">
      <c r="B288" s="22">
        <v>38638</v>
      </c>
      <c r="C288" t="s">
        <v>13</v>
      </c>
      <c r="D288">
        <v>2005</v>
      </c>
      <c r="E288">
        <f>SUMIFS('Yİ-ÜFE AYLIK'!E:E,'Yİ-ÜFE AYLIK'!D:D,'Yİ-ÜFE GÜNLÜK'!D288,'Yİ-ÜFE AYLIK'!C:C,'Yİ-ÜFE GÜNLÜK'!C288)</f>
        <v>124.21617267818512</v>
      </c>
    </row>
    <row r="289" spans="2:5">
      <c r="B289" s="22">
        <v>38639</v>
      </c>
      <c r="C289" t="s">
        <v>13</v>
      </c>
      <c r="D289">
        <v>2005</v>
      </c>
      <c r="E289">
        <f>SUMIFS('Yİ-ÜFE AYLIK'!E:E,'Yİ-ÜFE AYLIK'!D:D,'Yİ-ÜFE GÜNLÜK'!D289,'Yİ-ÜFE AYLIK'!C:C,'Yİ-ÜFE GÜNLÜK'!C289)</f>
        <v>124.21617267818512</v>
      </c>
    </row>
    <row r="290" spans="2:5">
      <c r="B290" s="22">
        <v>38640</v>
      </c>
      <c r="C290" t="s">
        <v>13</v>
      </c>
      <c r="D290">
        <v>2005</v>
      </c>
      <c r="E290">
        <f>SUMIFS('Yİ-ÜFE AYLIK'!E:E,'Yİ-ÜFE AYLIK'!D:D,'Yİ-ÜFE GÜNLÜK'!D290,'Yİ-ÜFE AYLIK'!C:C,'Yİ-ÜFE GÜNLÜK'!C290)</f>
        <v>124.21617267818512</v>
      </c>
    </row>
    <row r="291" spans="2:5">
      <c r="B291" s="22">
        <v>38641</v>
      </c>
      <c r="C291" t="s">
        <v>13</v>
      </c>
      <c r="D291">
        <v>2005</v>
      </c>
      <c r="E291">
        <f>SUMIFS('Yİ-ÜFE AYLIK'!E:E,'Yİ-ÜFE AYLIK'!D:D,'Yİ-ÜFE GÜNLÜK'!D291,'Yİ-ÜFE AYLIK'!C:C,'Yİ-ÜFE GÜNLÜK'!C291)</f>
        <v>124.21617267818512</v>
      </c>
    </row>
    <row r="292" spans="2:5">
      <c r="B292" s="22">
        <v>38642</v>
      </c>
      <c r="C292" t="s">
        <v>13</v>
      </c>
      <c r="D292">
        <v>2005</v>
      </c>
      <c r="E292">
        <f>SUMIFS('Yİ-ÜFE AYLIK'!E:E,'Yİ-ÜFE AYLIK'!D:D,'Yİ-ÜFE GÜNLÜK'!D292,'Yİ-ÜFE AYLIK'!C:C,'Yİ-ÜFE GÜNLÜK'!C292)</f>
        <v>124.21617267818512</v>
      </c>
    </row>
    <row r="293" spans="2:5">
      <c r="B293" s="22">
        <v>38643</v>
      </c>
      <c r="C293" t="s">
        <v>13</v>
      </c>
      <c r="D293">
        <v>2005</v>
      </c>
      <c r="E293">
        <f>SUMIFS('Yİ-ÜFE AYLIK'!E:E,'Yİ-ÜFE AYLIK'!D:D,'Yİ-ÜFE GÜNLÜK'!D293,'Yİ-ÜFE AYLIK'!C:C,'Yİ-ÜFE GÜNLÜK'!C293)</f>
        <v>124.21617267818512</v>
      </c>
    </row>
    <row r="294" spans="2:5">
      <c r="B294" s="22">
        <v>38644</v>
      </c>
      <c r="C294" t="s">
        <v>13</v>
      </c>
      <c r="D294">
        <v>2005</v>
      </c>
      <c r="E294">
        <f>SUMIFS('Yİ-ÜFE AYLIK'!E:E,'Yİ-ÜFE AYLIK'!D:D,'Yİ-ÜFE GÜNLÜK'!D294,'Yİ-ÜFE AYLIK'!C:C,'Yİ-ÜFE GÜNLÜK'!C294)</f>
        <v>124.21617267818512</v>
      </c>
    </row>
    <row r="295" spans="2:5">
      <c r="B295" s="22">
        <v>38645</v>
      </c>
      <c r="C295" t="s">
        <v>13</v>
      </c>
      <c r="D295">
        <v>2005</v>
      </c>
      <c r="E295">
        <f>SUMIFS('Yİ-ÜFE AYLIK'!E:E,'Yİ-ÜFE AYLIK'!D:D,'Yİ-ÜFE GÜNLÜK'!D295,'Yİ-ÜFE AYLIK'!C:C,'Yİ-ÜFE GÜNLÜK'!C295)</f>
        <v>124.21617267818512</v>
      </c>
    </row>
    <row r="296" spans="2:5">
      <c r="B296" s="22">
        <v>38646</v>
      </c>
      <c r="C296" t="s">
        <v>13</v>
      </c>
      <c r="D296">
        <v>2005</v>
      </c>
      <c r="E296">
        <f>SUMIFS('Yİ-ÜFE AYLIK'!E:E,'Yİ-ÜFE AYLIK'!D:D,'Yİ-ÜFE GÜNLÜK'!D296,'Yİ-ÜFE AYLIK'!C:C,'Yİ-ÜFE GÜNLÜK'!C296)</f>
        <v>124.21617267818512</v>
      </c>
    </row>
    <row r="297" spans="2:5">
      <c r="B297" s="22">
        <v>38647</v>
      </c>
      <c r="C297" t="s">
        <v>13</v>
      </c>
      <c r="D297">
        <v>2005</v>
      </c>
      <c r="E297">
        <f>SUMIFS('Yİ-ÜFE AYLIK'!E:E,'Yİ-ÜFE AYLIK'!D:D,'Yİ-ÜFE GÜNLÜK'!D297,'Yİ-ÜFE AYLIK'!C:C,'Yİ-ÜFE GÜNLÜK'!C297)</f>
        <v>124.21617267818512</v>
      </c>
    </row>
    <row r="298" spans="2:5">
      <c r="B298" s="22">
        <v>38648</v>
      </c>
      <c r="C298" t="s">
        <v>13</v>
      </c>
      <c r="D298">
        <v>2005</v>
      </c>
      <c r="E298">
        <f>SUMIFS('Yİ-ÜFE AYLIK'!E:E,'Yİ-ÜFE AYLIK'!D:D,'Yİ-ÜFE GÜNLÜK'!D298,'Yİ-ÜFE AYLIK'!C:C,'Yİ-ÜFE GÜNLÜK'!C298)</f>
        <v>124.21617267818512</v>
      </c>
    </row>
    <row r="299" spans="2:5">
      <c r="B299" s="22">
        <v>38649</v>
      </c>
      <c r="C299" t="s">
        <v>13</v>
      </c>
      <c r="D299">
        <v>2005</v>
      </c>
      <c r="E299">
        <f>SUMIFS('Yİ-ÜFE AYLIK'!E:E,'Yİ-ÜFE AYLIK'!D:D,'Yİ-ÜFE GÜNLÜK'!D299,'Yİ-ÜFE AYLIK'!C:C,'Yİ-ÜFE GÜNLÜK'!C299)</f>
        <v>124.21617267818512</v>
      </c>
    </row>
    <row r="300" spans="2:5">
      <c r="B300" s="22">
        <v>38650</v>
      </c>
      <c r="C300" t="s">
        <v>13</v>
      </c>
      <c r="D300">
        <v>2005</v>
      </c>
      <c r="E300">
        <f>SUMIFS('Yİ-ÜFE AYLIK'!E:E,'Yİ-ÜFE AYLIK'!D:D,'Yİ-ÜFE GÜNLÜK'!D300,'Yİ-ÜFE AYLIK'!C:C,'Yİ-ÜFE GÜNLÜK'!C300)</f>
        <v>124.21617267818512</v>
      </c>
    </row>
    <row r="301" spans="2:5">
      <c r="B301" s="22">
        <v>38651</v>
      </c>
      <c r="C301" t="s">
        <v>13</v>
      </c>
      <c r="D301">
        <v>2005</v>
      </c>
      <c r="E301">
        <f>SUMIFS('Yİ-ÜFE AYLIK'!E:E,'Yİ-ÜFE AYLIK'!D:D,'Yİ-ÜFE GÜNLÜK'!D301,'Yİ-ÜFE AYLIK'!C:C,'Yİ-ÜFE GÜNLÜK'!C301)</f>
        <v>124.21617267818512</v>
      </c>
    </row>
    <row r="302" spans="2:5">
      <c r="B302" s="22">
        <v>38652</v>
      </c>
      <c r="C302" t="s">
        <v>13</v>
      </c>
      <c r="D302">
        <v>2005</v>
      </c>
      <c r="E302">
        <f>SUMIFS('Yİ-ÜFE AYLIK'!E:E,'Yİ-ÜFE AYLIK'!D:D,'Yİ-ÜFE GÜNLÜK'!D302,'Yİ-ÜFE AYLIK'!C:C,'Yİ-ÜFE GÜNLÜK'!C302)</f>
        <v>124.21617267818512</v>
      </c>
    </row>
    <row r="303" spans="2:5">
      <c r="B303" s="22">
        <v>38653</v>
      </c>
      <c r="C303" t="s">
        <v>13</v>
      </c>
      <c r="D303">
        <v>2005</v>
      </c>
      <c r="E303">
        <f>SUMIFS('Yİ-ÜFE AYLIK'!E:E,'Yİ-ÜFE AYLIK'!D:D,'Yİ-ÜFE GÜNLÜK'!D303,'Yİ-ÜFE AYLIK'!C:C,'Yİ-ÜFE GÜNLÜK'!C303)</f>
        <v>124.21617267818512</v>
      </c>
    </row>
    <row r="304" spans="2:5">
      <c r="B304" s="22">
        <v>38654</v>
      </c>
      <c r="C304" t="s">
        <v>13</v>
      </c>
      <c r="D304">
        <v>2005</v>
      </c>
      <c r="E304">
        <f>SUMIFS('Yİ-ÜFE AYLIK'!E:E,'Yİ-ÜFE AYLIK'!D:D,'Yİ-ÜFE GÜNLÜK'!D304,'Yİ-ÜFE AYLIK'!C:C,'Yİ-ÜFE GÜNLÜK'!C304)</f>
        <v>124.21617267818512</v>
      </c>
    </row>
    <row r="305" spans="2:5">
      <c r="B305" s="22">
        <v>38655</v>
      </c>
      <c r="C305" t="s">
        <v>13</v>
      </c>
      <c r="D305">
        <v>2005</v>
      </c>
      <c r="E305">
        <f>SUMIFS('Yİ-ÜFE AYLIK'!E:E,'Yİ-ÜFE AYLIK'!D:D,'Yİ-ÜFE GÜNLÜK'!D305,'Yİ-ÜFE AYLIK'!C:C,'Yİ-ÜFE GÜNLÜK'!C305)</f>
        <v>124.21617267818512</v>
      </c>
    </row>
    <row r="306" spans="2:5">
      <c r="B306" s="22">
        <v>38656</v>
      </c>
      <c r="C306" t="s">
        <v>13</v>
      </c>
      <c r="D306">
        <v>2005</v>
      </c>
      <c r="E306">
        <f>SUMIFS('Yİ-ÜFE AYLIK'!E:E,'Yİ-ÜFE AYLIK'!D:D,'Yİ-ÜFE GÜNLÜK'!D306,'Yİ-ÜFE AYLIK'!C:C,'Yİ-ÜFE GÜNLÜK'!C306)</f>
        <v>124.21617267818512</v>
      </c>
    </row>
    <row r="307" spans="2:5">
      <c r="B307" s="22">
        <v>38657</v>
      </c>
      <c r="C307" t="s">
        <v>14</v>
      </c>
      <c r="D307">
        <v>2005</v>
      </c>
      <c r="E307">
        <f>SUMIFS('Yİ-ÜFE AYLIK'!E:E,'Yİ-ÜFE AYLIK'!D:D,'Yİ-ÜFE GÜNLÜK'!D307,'Yİ-ÜFE AYLIK'!C:C,'Yİ-ÜFE GÜNLÜK'!C307)</f>
        <v>121.40469410030022</v>
      </c>
    </row>
    <row r="308" spans="2:5">
      <c r="B308" s="22">
        <v>38658</v>
      </c>
      <c r="C308" t="s">
        <v>14</v>
      </c>
      <c r="D308">
        <v>2005</v>
      </c>
      <c r="E308">
        <f>SUMIFS('Yİ-ÜFE AYLIK'!E:E,'Yİ-ÜFE AYLIK'!D:D,'Yİ-ÜFE GÜNLÜK'!D308,'Yİ-ÜFE AYLIK'!C:C,'Yİ-ÜFE GÜNLÜK'!C308)</f>
        <v>121.40469410030022</v>
      </c>
    </row>
    <row r="309" spans="2:5">
      <c r="B309" s="22">
        <v>38659</v>
      </c>
      <c r="C309" t="s">
        <v>14</v>
      </c>
      <c r="D309">
        <v>2005</v>
      </c>
      <c r="E309">
        <f>SUMIFS('Yİ-ÜFE AYLIK'!E:E,'Yİ-ÜFE AYLIK'!D:D,'Yİ-ÜFE GÜNLÜK'!D309,'Yİ-ÜFE AYLIK'!C:C,'Yİ-ÜFE GÜNLÜK'!C309)</f>
        <v>121.40469410030022</v>
      </c>
    </row>
    <row r="310" spans="2:5">
      <c r="B310" s="22">
        <v>38660</v>
      </c>
      <c r="C310" t="s">
        <v>14</v>
      </c>
      <c r="D310">
        <v>2005</v>
      </c>
      <c r="E310">
        <f>SUMIFS('Yİ-ÜFE AYLIK'!E:E,'Yİ-ÜFE AYLIK'!D:D,'Yİ-ÜFE GÜNLÜK'!D310,'Yİ-ÜFE AYLIK'!C:C,'Yİ-ÜFE GÜNLÜK'!C310)</f>
        <v>121.40469410030022</v>
      </c>
    </row>
    <row r="311" spans="2:5">
      <c r="B311" s="22">
        <v>38661</v>
      </c>
      <c r="C311" t="s">
        <v>14</v>
      </c>
      <c r="D311">
        <v>2005</v>
      </c>
      <c r="E311">
        <f>SUMIFS('Yİ-ÜFE AYLIK'!E:E,'Yİ-ÜFE AYLIK'!D:D,'Yİ-ÜFE GÜNLÜK'!D311,'Yİ-ÜFE AYLIK'!C:C,'Yİ-ÜFE GÜNLÜK'!C311)</f>
        <v>121.40469410030022</v>
      </c>
    </row>
    <row r="312" spans="2:5">
      <c r="B312" s="22">
        <v>38662</v>
      </c>
      <c r="C312" t="s">
        <v>14</v>
      </c>
      <c r="D312">
        <v>2005</v>
      </c>
      <c r="E312">
        <f>SUMIFS('Yİ-ÜFE AYLIK'!E:E,'Yİ-ÜFE AYLIK'!D:D,'Yİ-ÜFE GÜNLÜK'!D312,'Yİ-ÜFE AYLIK'!C:C,'Yİ-ÜFE GÜNLÜK'!C312)</f>
        <v>121.40469410030022</v>
      </c>
    </row>
    <row r="313" spans="2:5">
      <c r="B313" s="22">
        <v>38663</v>
      </c>
      <c r="C313" t="s">
        <v>14</v>
      </c>
      <c r="D313">
        <v>2005</v>
      </c>
      <c r="E313">
        <f>SUMIFS('Yİ-ÜFE AYLIK'!E:E,'Yİ-ÜFE AYLIK'!D:D,'Yİ-ÜFE GÜNLÜK'!D313,'Yİ-ÜFE AYLIK'!C:C,'Yİ-ÜFE GÜNLÜK'!C313)</f>
        <v>121.40469410030022</v>
      </c>
    </row>
    <row r="314" spans="2:5">
      <c r="B314" s="22">
        <v>38664</v>
      </c>
      <c r="C314" t="s">
        <v>14</v>
      </c>
      <c r="D314">
        <v>2005</v>
      </c>
      <c r="E314">
        <f>SUMIFS('Yİ-ÜFE AYLIK'!E:E,'Yİ-ÜFE AYLIK'!D:D,'Yİ-ÜFE GÜNLÜK'!D314,'Yİ-ÜFE AYLIK'!C:C,'Yİ-ÜFE GÜNLÜK'!C314)</f>
        <v>121.40469410030022</v>
      </c>
    </row>
    <row r="315" spans="2:5">
      <c r="B315" s="22">
        <v>38665</v>
      </c>
      <c r="C315" t="s">
        <v>14</v>
      </c>
      <c r="D315">
        <v>2005</v>
      </c>
      <c r="E315">
        <f>SUMIFS('Yİ-ÜFE AYLIK'!E:E,'Yİ-ÜFE AYLIK'!D:D,'Yİ-ÜFE GÜNLÜK'!D315,'Yİ-ÜFE AYLIK'!C:C,'Yİ-ÜFE GÜNLÜK'!C315)</f>
        <v>121.40469410030022</v>
      </c>
    </row>
    <row r="316" spans="2:5">
      <c r="B316" s="22">
        <v>38666</v>
      </c>
      <c r="C316" t="s">
        <v>14</v>
      </c>
      <c r="D316">
        <v>2005</v>
      </c>
      <c r="E316">
        <f>SUMIFS('Yİ-ÜFE AYLIK'!E:E,'Yİ-ÜFE AYLIK'!D:D,'Yİ-ÜFE GÜNLÜK'!D316,'Yİ-ÜFE AYLIK'!C:C,'Yİ-ÜFE GÜNLÜK'!C316)</f>
        <v>121.40469410030022</v>
      </c>
    </row>
    <row r="317" spans="2:5">
      <c r="B317" s="22">
        <v>38667</v>
      </c>
      <c r="C317" t="s">
        <v>14</v>
      </c>
      <c r="D317">
        <v>2005</v>
      </c>
      <c r="E317">
        <f>SUMIFS('Yİ-ÜFE AYLIK'!E:E,'Yİ-ÜFE AYLIK'!D:D,'Yİ-ÜFE GÜNLÜK'!D317,'Yİ-ÜFE AYLIK'!C:C,'Yİ-ÜFE GÜNLÜK'!C317)</f>
        <v>121.40469410030022</v>
      </c>
    </row>
    <row r="318" spans="2:5">
      <c r="B318" s="22">
        <v>38668</v>
      </c>
      <c r="C318" t="s">
        <v>14</v>
      </c>
      <c r="D318">
        <v>2005</v>
      </c>
      <c r="E318">
        <f>SUMIFS('Yİ-ÜFE AYLIK'!E:E,'Yİ-ÜFE AYLIK'!D:D,'Yİ-ÜFE GÜNLÜK'!D318,'Yİ-ÜFE AYLIK'!C:C,'Yİ-ÜFE GÜNLÜK'!C318)</f>
        <v>121.40469410030022</v>
      </c>
    </row>
    <row r="319" spans="2:5">
      <c r="B319" s="22">
        <v>38669</v>
      </c>
      <c r="C319" t="s">
        <v>14</v>
      </c>
      <c r="D319">
        <v>2005</v>
      </c>
      <c r="E319">
        <f>SUMIFS('Yİ-ÜFE AYLIK'!E:E,'Yİ-ÜFE AYLIK'!D:D,'Yİ-ÜFE GÜNLÜK'!D319,'Yİ-ÜFE AYLIK'!C:C,'Yİ-ÜFE GÜNLÜK'!C319)</f>
        <v>121.40469410030022</v>
      </c>
    </row>
    <row r="320" spans="2:5">
      <c r="B320" s="22">
        <v>38670</v>
      </c>
      <c r="C320" t="s">
        <v>14</v>
      </c>
      <c r="D320">
        <v>2005</v>
      </c>
      <c r="E320">
        <f>SUMIFS('Yİ-ÜFE AYLIK'!E:E,'Yİ-ÜFE AYLIK'!D:D,'Yİ-ÜFE GÜNLÜK'!D320,'Yİ-ÜFE AYLIK'!C:C,'Yİ-ÜFE GÜNLÜK'!C320)</f>
        <v>121.40469410030022</v>
      </c>
    </row>
    <row r="321" spans="2:5">
      <c r="B321" s="22">
        <v>38671</v>
      </c>
      <c r="C321" t="s">
        <v>14</v>
      </c>
      <c r="D321">
        <v>2005</v>
      </c>
      <c r="E321">
        <f>SUMIFS('Yİ-ÜFE AYLIK'!E:E,'Yİ-ÜFE AYLIK'!D:D,'Yİ-ÜFE GÜNLÜK'!D321,'Yİ-ÜFE AYLIK'!C:C,'Yİ-ÜFE GÜNLÜK'!C321)</f>
        <v>121.40469410030022</v>
      </c>
    </row>
    <row r="322" spans="2:5">
      <c r="B322" s="22">
        <v>38672</v>
      </c>
      <c r="C322" t="s">
        <v>14</v>
      </c>
      <c r="D322">
        <v>2005</v>
      </c>
      <c r="E322">
        <f>SUMIFS('Yİ-ÜFE AYLIK'!E:E,'Yİ-ÜFE AYLIK'!D:D,'Yİ-ÜFE GÜNLÜK'!D322,'Yİ-ÜFE AYLIK'!C:C,'Yİ-ÜFE GÜNLÜK'!C322)</f>
        <v>121.40469410030022</v>
      </c>
    </row>
    <row r="323" spans="2:5">
      <c r="B323" s="22">
        <v>38673</v>
      </c>
      <c r="C323" t="s">
        <v>14</v>
      </c>
      <c r="D323">
        <v>2005</v>
      </c>
      <c r="E323">
        <f>SUMIFS('Yİ-ÜFE AYLIK'!E:E,'Yİ-ÜFE AYLIK'!D:D,'Yİ-ÜFE GÜNLÜK'!D323,'Yİ-ÜFE AYLIK'!C:C,'Yİ-ÜFE GÜNLÜK'!C323)</f>
        <v>121.40469410030022</v>
      </c>
    </row>
    <row r="324" spans="2:5">
      <c r="B324" s="22">
        <v>38674</v>
      </c>
      <c r="C324" t="s">
        <v>14</v>
      </c>
      <c r="D324">
        <v>2005</v>
      </c>
      <c r="E324">
        <f>SUMIFS('Yİ-ÜFE AYLIK'!E:E,'Yİ-ÜFE AYLIK'!D:D,'Yİ-ÜFE GÜNLÜK'!D324,'Yİ-ÜFE AYLIK'!C:C,'Yİ-ÜFE GÜNLÜK'!C324)</f>
        <v>121.40469410030022</v>
      </c>
    </row>
    <row r="325" spans="2:5">
      <c r="B325" s="22">
        <v>38675</v>
      </c>
      <c r="C325" t="s">
        <v>14</v>
      </c>
      <c r="D325">
        <v>2005</v>
      </c>
      <c r="E325">
        <f>SUMIFS('Yİ-ÜFE AYLIK'!E:E,'Yİ-ÜFE AYLIK'!D:D,'Yİ-ÜFE GÜNLÜK'!D325,'Yİ-ÜFE AYLIK'!C:C,'Yİ-ÜFE GÜNLÜK'!C325)</f>
        <v>121.40469410030022</v>
      </c>
    </row>
    <row r="326" spans="2:5">
      <c r="B326" s="22">
        <v>38676</v>
      </c>
      <c r="C326" t="s">
        <v>14</v>
      </c>
      <c r="D326">
        <v>2005</v>
      </c>
      <c r="E326">
        <f>SUMIFS('Yİ-ÜFE AYLIK'!E:E,'Yİ-ÜFE AYLIK'!D:D,'Yİ-ÜFE GÜNLÜK'!D326,'Yİ-ÜFE AYLIK'!C:C,'Yİ-ÜFE GÜNLÜK'!C326)</f>
        <v>121.40469410030022</v>
      </c>
    </row>
    <row r="327" spans="2:5">
      <c r="B327" s="22">
        <v>38677</v>
      </c>
      <c r="C327" t="s">
        <v>14</v>
      </c>
      <c r="D327">
        <v>2005</v>
      </c>
      <c r="E327">
        <f>SUMIFS('Yİ-ÜFE AYLIK'!E:E,'Yİ-ÜFE AYLIK'!D:D,'Yİ-ÜFE GÜNLÜK'!D327,'Yİ-ÜFE AYLIK'!C:C,'Yİ-ÜFE GÜNLÜK'!C327)</f>
        <v>121.40469410030022</v>
      </c>
    </row>
    <row r="328" spans="2:5">
      <c r="B328" s="22">
        <v>38678</v>
      </c>
      <c r="C328" t="s">
        <v>14</v>
      </c>
      <c r="D328">
        <v>2005</v>
      </c>
      <c r="E328">
        <f>SUMIFS('Yİ-ÜFE AYLIK'!E:E,'Yİ-ÜFE AYLIK'!D:D,'Yİ-ÜFE GÜNLÜK'!D328,'Yİ-ÜFE AYLIK'!C:C,'Yİ-ÜFE GÜNLÜK'!C328)</f>
        <v>121.40469410030022</v>
      </c>
    </row>
    <row r="329" spans="2:5">
      <c r="B329" s="22">
        <v>38679</v>
      </c>
      <c r="C329" t="s">
        <v>14</v>
      </c>
      <c r="D329">
        <v>2005</v>
      </c>
      <c r="E329">
        <f>SUMIFS('Yİ-ÜFE AYLIK'!E:E,'Yİ-ÜFE AYLIK'!D:D,'Yİ-ÜFE GÜNLÜK'!D329,'Yİ-ÜFE AYLIK'!C:C,'Yİ-ÜFE GÜNLÜK'!C329)</f>
        <v>121.40469410030022</v>
      </c>
    </row>
    <row r="330" spans="2:5">
      <c r="B330" s="22">
        <v>38680</v>
      </c>
      <c r="C330" t="s">
        <v>14</v>
      </c>
      <c r="D330">
        <v>2005</v>
      </c>
      <c r="E330">
        <f>SUMIFS('Yİ-ÜFE AYLIK'!E:E,'Yİ-ÜFE AYLIK'!D:D,'Yİ-ÜFE GÜNLÜK'!D330,'Yİ-ÜFE AYLIK'!C:C,'Yİ-ÜFE GÜNLÜK'!C330)</f>
        <v>121.40469410030022</v>
      </c>
    </row>
    <row r="331" spans="2:5">
      <c r="B331" s="22">
        <v>38681</v>
      </c>
      <c r="C331" t="s">
        <v>14</v>
      </c>
      <c r="D331">
        <v>2005</v>
      </c>
      <c r="E331">
        <f>SUMIFS('Yİ-ÜFE AYLIK'!E:E,'Yİ-ÜFE AYLIK'!D:D,'Yİ-ÜFE GÜNLÜK'!D331,'Yİ-ÜFE AYLIK'!C:C,'Yİ-ÜFE GÜNLÜK'!C331)</f>
        <v>121.40469410030022</v>
      </c>
    </row>
    <row r="332" spans="2:5">
      <c r="B332" s="22">
        <v>38682</v>
      </c>
      <c r="C332" t="s">
        <v>14</v>
      </c>
      <c r="D332">
        <v>2005</v>
      </c>
      <c r="E332">
        <f>SUMIFS('Yİ-ÜFE AYLIK'!E:E,'Yİ-ÜFE AYLIK'!D:D,'Yİ-ÜFE GÜNLÜK'!D332,'Yİ-ÜFE AYLIK'!C:C,'Yİ-ÜFE GÜNLÜK'!C332)</f>
        <v>121.40469410030022</v>
      </c>
    </row>
    <row r="333" spans="2:5">
      <c r="B333" s="22">
        <v>38683</v>
      </c>
      <c r="C333" t="s">
        <v>14</v>
      </c>
      <c r="D333">
        <v>2005</v>
      </c>
      <c r="E333">
        <f>SUMIFS('Yİ-ÜFE AYLIK'!E:E,'Yİ-ÜFE AYLIK'!D:D,'Yİ-ÜFE GÜNLÜK'!D333,'Yİ-ÜFE AYLIK'!C:C,'Yİ-ÜFE GÜNLÜK'!C333)</f>
        <v>121.40469410030022</v>
      </c>
    </row>
    <row r="334" spans="2:5">
      <c r="B334" s="22">
        <v>38684</v>
      </c>
      <c r="C334" t="s">
        <v>14</v>
      </c>
      <c r="D334">
        <v>2005</v>
      </c>
      <c r="E334">
        <f>SUMIFS('Yİ-ÜFE AYLIK'!E:E,'Yİ-ÜFE AYLIK'!D:D,'Yİ-ÜFE GÜNLÜK'!D334,'Yİ-ÜFE AYLIK'!C:C,'Yİ-ÜFE GÜNLÜK'!C334)</f>
        <v>121.40469410030022</v>
      </c>
    </row>
    <row r="335" spans="2:5">
      <c r="B335" s="22">
        <v>38685</v>
      </c>
      <c r="C335" t="s">
        <v>14</v>
      </c>
      <c r="D335">
        <v>2005</v>
      </c>
      <c r="E335">
        <f>SUMIFS('Yİ-ÜFE AYLIK'!E:E,'Yİ-ÜFE AYLIK'!D:D,'Yİ-ÜFE GÜNLÜK'!D335,'Yİ-ÜFE AYLIK'!C:C,'Yİ-ÜFE GÜNLÜK'!C335)</f>
        <v>121.40469410030022</v>
      </c>
    </row>
    <row r="336" spans="2:5">
      <c r="B336" s="22">
        <v>38686</v>
      </c>
      <c r="C336" t="s">
        <v>14</v>
      </c>
      <c r="D336">
        <v>2005</v>
      </c>
      <c r="E336">
        <f>SUMIFS('Yİ-ÜFE AYLIK'!E:E,'Yİ-ÜFE AYLIK'!D:D,'Yİ-ÜFE GÜNLÜK'!D336,'Yİ-ÜFE AYLIK'!C:C,'Yİ-ÜFE GÜNLÜK'!C336)</f>
        <v>121.40469410030022</v>
      </c>
    </row>
    <row r="337" spans="2:5">
      <c r="B337" s="22">
        <v>38687</v>
      </c>
      <c r="C337" t="s">
        <v>15</v>
      </c>
      <c r="D337">
        <v>2005</v>
      </c>
      <c r="E337">
        <f>SUMIFS('Yİ-ÜFE AYLIK'!E:E,'Yİ-ÜFE AYLIK'!D:D,'Yİ-ÜFE GÜNLÜK'!D337,'Yİ-ÜFE AYLIK'!C:C,'Yİ-ÜFE GÜNLÜK'!C337)</f>
        <v>121.13638272211551</v>
      </c>
    </row>
    <row r="338" spans="2:5">
      <c r="B338" s="22">
        <v>38688</v>
      </c>
      <c r="C338" t="s">
        <v>15</v>
      </c>
      <c r="D338">
        <v>2005</v>
      </c>
      <c r="E338">
        <f>SUMIFS('Yİ-ÜFE AYLIK'!E:E,'Yİ-ÜFE AYLIK'!D:D,'Yİ-ÜFE GÜNLÜK'!D338,'Yİ-ÜFE AYLIK'!C:C,'Yİ-ÜFE GÜNLÜK'!C338)</f>
        <v>121.13638272211551</v>
      </c>
    </row>
    <row r="339" spans="2:5">
      <c r="B339" s="22">
        <v>38689</v>
      </c>
      <c r="C339" t="s">
        <v>15</v>
      </c>
      <c r="D339">
        <v>2005</v>
      </c>
      <c r="E339">
        <f>SUMIFS('Yİ-ÜFE AYLIK'!E:E,'Yİ-ÜFE AYLIK'!D:D,'Yİ-ÜFE GÜNLÜK'!D339,'Yİ-ÜFE AYLIK'!C:C,'Yİ-ÜFE GÜNLÜK'!C339)</f>
        <v>121.13638272211551</v>
      </c>
    </row>
    <row r="340" spans="2:5">
      <c r="B340" s="22">
        <v>38690</v>
      </c>
      <c r="C340" t="s">
        <v>15</v>
      </c>
      <c r="D340">
        <v>2005</v>
      </c>
      <c r="E340">
        <f>SUMIFS('Yİ-ÜFE AYLIK'!E:E,'Yİ-ÜFE AYLIK'!D:D,'Yİ-ÜFE GÜNLÜK'!D340,'Yİ-ÜFE AYLIK'!C:C,'Yİ-ÜFE GÜNLÜK'!C340)</f>
        <v>121.13638272211551</v>
      </c>
    </row>
    <row r="341" spans="2:5">
      <c r="B341" s="22">
        <v>38691</v>
      </c>
      <c r="C341" t="s">
        <v>15</v>
      </c>
      <c r="D341">
        <v>2005</v>
      </c>
      <c r="E341">
        <f>SUMIFS('Yİ-ÜFE AYLIK'!E:E,'Yİ-ÜFE AYLIK'!D:D,'Yİ-ÜFE GÜNLÜK'!D341,'Yİ-ÜFE AYLIK'!C:C,'Yİ-ÜFE GÜNLÜK'!C341)</f>
        <v>121.13638272211551</v>
      </c>
    </row>
    <row r="342" spans="2:5">
      <c r="B342" s="22">
        <v>38692</v>
      </c>
      <c r="C342" t="s">
        <v>15</v>
      </c>
      <c r="D342">
        <v>2005</v>
      </c>
      <c r="E342">
        <f>SUMIFS('Yİ-ÜFE AYLIK'!E:E,'Yİ-ÜFE AYLIK'!D:D,'Yİ-ÜFE GÜNLÜK'!D342,'Yİ-ÜFE AYLIK'!C:C,'Yİ-ÜFE GÜNLÜK'!C342)</f>
        <v>121.13638272211551</v>
      </c>
    </row>
    <row r="343" spans="2:5">
      <c r="B343" s="22">
        <v>38693</v>
      </c>
      <c r="C343" t="s">
        <v>15</v>
      </c>
      <c r="D343">
        <v>2005</v>
      </c>
      <c r="E343">
        <f>SUMIFS('Yİ-ÜFE AYLIK'!E:E,'Yİ-ÜFE AYLIK'!D:D,'Yİ-ÜFE GÜNLÜK'!D343,'Yİ-ÜFE AYLIK'!C:C,'Yİ-ÜFE GÜNLÜK'!C343)</f>
        <v>121.13638272211551</v>
      </c>
    </row>
    <row r="344" spans="2:5">
      <c r="B344" s="22">
        <v>38694</v>
      </c>
      <c r="C344" t="s">
        <v>15</v>
      </c>
      <c r="D344">
        <v>2005</v>
      </c>
      <c r="E344">
        <f>SUMIFS('Yİ-ÜFE AYLIK'!E:E,'Yİ-ÜFE AYLIK'!D:D,'Yİ-ÜFE GÜNLÜK'!D344,'Yİ-ÜFE AYLIK'!C:C,'Yİ-ÜFE GÜNLÜK'!C344)</f>
        <v>121.13638272211551</v>
      </c>
    </row>
    <row r="345" spans="2:5">
      <c r="B345" s="22">
        <v>38695</v>
      </c>
      <c r="C345" t="s">
        <v>15</v>
      </c>
      <c r="D345">
        <v>2005</v>
      </c>
      <c r="E345">
        <f>SUMIFS('Yİ-ÜFE AYLIK'!E:E,'Yİ-ÜFE AYLIK'!D:D,'Yİ-ÜFE GÜNLÜK'!D345,'Yİ-ÜFE AYLIK'!C:C,'Yİ-ÜFE GÜNLÜK'!C345)</f>
        <v>121.13638272211551</v>
      </c>
    </row>
    <row r="346" spans="2:5">
      <c r="B346" s="22">
        <v>38696</v>
      </c>
      <c r="C346" t="s">
        <v>15</v>
      </c>
      <c r="D346">
        <v>2005</v>
      </c>
      <c r="E346">
        <f>SUMIFS('Yİ-ÜFE AYLIK'!E:E,'Yİ-ÜFE AYLIK'!D:D,'Yİ-ÜFE GÜNLÜK'!D346,'Yİ-ÜFE AYLIK'!C:C,'Yİ-ÜFE GÜNLÜK'!C346)</f>
        <v>121.13638272211551</v>
      </c>
    </row>
    <row r="347" spans="2:5">
      <c r="B347" s="22">
        <v>38697</v>
      </c>
      <c r="C347" t="s">
        <v>15</v>
      </c>
      <c r="D347">
        <v>2005</v>
      </c>
      <c r="E347">
        <f>SUMIFS('Yİ-ÜFE AYLIK'!E:E,'Yİ-ÜFE AYLIK'!D:D,'Yİ-ÜFE GÜNLÜK'!D347,'Yİ-ÜFE AYLIK'!C:C,'Yİ-ÜFE GÜNLÜK'!C347)</f>
        <v>121.13638272211551</v>
      </c>
    </row>
    <row r="348" spans="2:5">
      <c r="B348" s="22">
        <v>38698</v>
      </c>
      <c r="C348" t="s">
        <v>15</v>
      </c>
      <c r="D348">
        <v>2005</v>
      </c>
      <c r="E348">
        <f>SUMIFS('Yİ-ÜFE AYLIK'!E:E,'Yİ-ÜFE AYLIK'!D:D,'Yİ-ÜFE GÜNLÜK'!D348,'Yİ-ÜFE AYLIK'!C:C,'Yİ-ÜFE GÜNLÜK'!C348)</f>
        <v>121.13638272211551</v>
      </c>
    </row>
    <row r="349" spans="2:5">
      <c r="B349" s="22">
        <v>38699</v>
      </c>
      <c r="C349" t="s">
        <v>15</v>
      </c>
      <c r="D349">
        <v>2005</v>
      </c>
      <c r="E349">
        <f>SUMIFS('Yİ-ÜFE AYLIK'!E:E,'Yİ-ÜFE AYLIK'!D:D,'Yİ-ÜFE GÜNLÜK'!D349,'Yİ-ÜFE AYLIK'!C:C,'Yİ-ÜFE GÜNLÜK'!C349)</f>
        <v>121.13638272211551</v>
      </c>
    </row>
    <row r="350" spans="2:5">
      <c r="B350" s="22">
        <v>38700</v>
      </c>
      <c r="C350" t="s">
        <v>15</v>
      </c>
      <c r="D350">
        <v>2005</v>
      </c>
      <c r="E350">
        <f>SUMIFS('Yİ-ÜFE AYLIK'!E:E,'Yİ-ÜFE AYLIK'!D:D,'Yİ-ÜFE GÜNLÜK'!D350,'Yİ-ÜFE AYLIK'!C:C,'Yİ-ÜFE GÜNLÜK'!C350)</f>
        <v>121.13638272211551</v>
      </c>
    </row>
    <row r="351" spans="2:5">
      <c r="B351" s="22">
        <v>38701</v>
      </c>
      <c r="C351" t="s">
        <v>15</v>
      </c>
      <c r="D351">
        <v>2005</v>
      </c>
      <c r="E351">
        <f>SUMIFS('Yİ-ÜFE AYLIK'!E:E,'Yİ-ÜFE AYLIK'!D:D,'Yİ-ÜFE GÜNLÜK'!D351,'Yİ-ÜFE AYLIK'!C:C,'Yİ-ÜFE GÜNLÜK'!C351)</f>
        <v>121.13638272211551</v>
      </c>
    </row>
    <row r="352" spans="2:5">
      <c r="B352" s="22">
        <v>38702</v>
      </c>
      <c r="C352" t="s">
        <v>15</v>
      </c>
      <c r="D352">
        <v>2005</v>
      </c>
      <c r="E352">
        <f>SUMIFS('Yİ-ÜFE AYLIK'!E:E,'Yİ-ÜFE AYLIK'!D:D,'Yİ-ÜFE GÜNLÜK'!D352,'Yİ-ÜFE AYLIK'!C:C,'Yİ-ÜFE GÜNLÜK'!C352)</f>
        <v>121.13638272211551</v>
      </c>
    </row>
    <row r="353" spans="2:5">
      <c r="B353" s="22">
        <v>38703</v>
      </c>
      <c r="C353" t="s">
        <v>15</v>
      </c>
      <c r="D353">
        <v>2005</v>
      </c>
      <c r="E353">
        <f>SUMIFS('Yİ-ÜFE AYLIK'!E:E,'Yİ-ÜFE AYLIK'!D:D,'Yİ-ÜFE GÜNLÜK'!D353,'Yİ-ÜFE AYLIK'!C:C,'Yİ-ÜFE GÜNLÜK'!C353)</f>
        <v>121.13638272211551</v>
      </c>
    </row>
    <row r="354" spans="2:5">
      <c r="B354" s="22">
        <v>38704</v>
      </c>
      <c r="C354" t="s">
        <v>15</v>
      </c>
      <c r="D354">
        <v>2005</v>
      </c>
      <c r="E354">
        <f>SUMIFS('Yİ-ÜFE AYLIK'!E:E,'Yİ-ÜFE AYLIK'!D:D,'Yİ-ÜFE GÜNLÜK'!D354,'Yİ-ÜFE AYLIK'!C:C,'Yİ-ÜFE GÜNLÜK'!C354)</f>
        <v>121.13638272211551</v>
      </c>
    </row>
    <row r="355" spans="2:5">
      <c r="B355" s="22">
        <v>38705</v>
      </c>
      <c r="C355" t="s">
        <v>15</v>
      </c>
      <c r="D355">
        <v>2005</v>
      </c>
      <c r="E355">
        <f>SUMIFS('Yİ-ÜFE AYLIK'!E:E,'Yİ-ÜFE AYLIK'!D:D,'Yİ-ÜFE GÜNLÜK'!D355,'Yİ-ÜFE AYLIK'!C:C,'Yİ-ÜFE GÜNLÜK'!C355)</f>
        <v>121.13638272211551</v>
      </c>
    </row>
    <row r="356" spans="2:5">
      <c r="B356" s="22">
        <v>38706</v>
      </c>
      <c r="C356" t="s">
        <v>15</v>
      </c>
      <c r="D356">
        <v>2005</v>
      </c>
      <c r="E356">
        <f>SUMIFS('Yİ-ÜFE AYLIK'!E:E,'Yİ-ÜFE AYLIK'!D:D,'Yİ-ÜFE GÜNLÜK'!D356,'Yİ-ÜFE AYLIK'!C:C,'Yİ-ÜFE GÜNLÜK'!C356)</f>
        <v>121.13638272211551</v>
      </c>
    </row>
    <row r="357" spans="2:5">
      <c r="B357" s="22">
        <v>38707</v>
      </c>
      <c r="C357" t="s">
        <v>15</v>
      </c>
      <c r="D357">
        <v>2005</v>
      </c>
      <c r="E357">
        <f>SUMIFS('Yİ-ÜFE AYLIK'!E:E,'Yİ-ÜFE AYLIK'!D:D,'Yİ-ÜFE GÜNLÜK'!D357,'Yİ-ÜFE AYLIK'!C:C,'Yİ-ÜFE GÜNLÜK'!C357)</f>
        <v>121.13638272211551</v>
      </c>
    </row>
    <row r="358" spans="2:5">
      <c r="B358" s="22">
        <v>38708</v>
      </c>
      <c r="C358" t="s">
        <v>15</v>
      </c>
      <c r="D358">
        <v>2005</v>
      </c>
      <c r="E358">
        <f>SUMIFS('Yİ-ÜFE AYLIK'!E:E,'Yİ-ÜFE AYLIK'!D:D,'Yİ-ÜFE GÜNLÜK'!D358,'Yİ-ÜFE AYLIK'!C:C,'Yİ-ÜFE GÜNLÜK'!C358)</f>
        <v>121.13638272211551</v>
      </c>
    </row>
    <row r="359" spans="2:5">
      <c r="B359" s="22">
        <v>38709</v>
      </c>
      <c r="C359" t="s">
        <v>15</v>
      </c>
      <c r="D359">
        <v>2005</v>
      </c>
      <c r="E359">
        <f>SUMIFS('Yİ-ÜFE AYLIK'!E:E,'Yİ-ÜFE AYLIK'!D:D,'Yİ-ÜFE GÜNLÜK'!D359,'Yİ-ÜFE AYLIK'!C:C,'Yİ-ÜFE GÜNLÜK'!C359)</f>
        <v>121.13638272211551</v>
      </c>
    </row>
    <row r="360" spans="2:5">
      <c r="B360" s="22">
        <v>38710</v>
      </c>
      <c r="C360" t="s">
        <v>15</v>
      </c>
      <c r="D360">
        <v>2005</v>
      </c>
      <c r="E360">
        <f>SUMIFS('Yİ-ÜFE AYLIK'!E:E,'Yİ-ÜFE AYLIK'!D:D,'Yİ-ÜFE GÜNLÜK'!D360,'Yİ-ÜFE AYLIK'!C:C,'Yİ-ÜFE GÜNLÜK'!C360)</f>
        <v>121.13638272211551</v>
      </c>
    </row>
    <row r="361" spans="2:5">
      <c r="B361" s="22">
        <v>38711</v>
      </c>
      <c r="C361" t="s">
        <v>15</v>
      </c>
      <c r="D361">
        <v>2005</v>
      </c>
      <c r="E361">
        <f>SUMIFS('Yİ-ÜFE AYLIK'!E:E,'Yİ-ÜFE AYLIK'!D:D,'Yİ-ÜFE GÜNLÜK'!D361,'Yİ-ÜFE AYLIK'!C:C,'Yİ-ÜFE GÜNLÜK'!C361)</f>
        <v>121.13638272211551</v>
      </c>
    </row>
    <row r="362" spans="2:5">
      <c r="B362" s="22">
        <v>38712</v>
      </c>
      <c r="C362" t="s">
        <v>15</v>
      </c>
      <c r="D362">
        <v>2005</v>
      </c>
      <c r="E362">
        <f>SUMIFS('Yİ-ÜFE AYLIK'!E:E,'Yİ-ÜFE AYLIK'!D:D,'Yİ-ÜFE GÜNLÜK'!D362,'Yİ-ÜFE AYLIK'!C:C,'Yİ-ÜFE GÜNLÜK'!C362)</f>
        <v>121.13638272211551</v>
      </c>
    </row>
    <row r="363" spans="2:5">
      <c r="B363" s="22">
        <v>38713</v>
      </c>
      <c r="C363" t="s">
        <v>15</v>
      </c>
      <c r="D363">
        <v>2005</v>
      </c>
      <c r="E363">
        <f>SUMIFS('Yİ-ÜFE AYLIK'!E:E,'Yİ-ÜFE AYLIK'!D:D,'Yİ-ÜFE GÜNLÜK'!D363,'Yİ-ÜFE AYLIK'!C:C,'Yİ-ÜFE GÜNLÜK'!C363)</f>
        <v>121.13638272211551</v>
      </c>
    </row>
    <row r="364" spans="2:5">
      <c r="B364" s="22">
        <v>38714</v>
      </c>
      <c r="C364" t="s">
        <v>15</v>
      </c>
      <c r="D364">
        <v>2005</v>
      </c>
      <c r="E364">
        <f>SUMIFS('Yİ-ÜFE AYLIK'!E:E,'Yİ-ÜFE AYLIK'!D:D,'Yİ-ÜFE GÜNLÜK'!D364,'Yİ-ÜFE AYLIK'!C:C,'Yİ-ÜFE GÜNLÜK'!C364)</f>
        <v>121.13638272211551</v>
      </c>
    </row>
    <row r="365" spans="2:5">
      <c r="B365" s="22">
        <v>38715</v>
      </c>
      <c r="C365" t="s">
        <v>15</v>
      </c>
      <c r="D365">
        <v>2005</v>
      </c>
      <c r="E365">
        <f>SUMIFS('Yİ-ÜFE AYLIK'!E:E,'Yİ-ÜFE AYLIK'!D:D,'Yİ-ÜFE GÜNLÜK'!D365,'Yİ-ÜFE AYLIK'!C:C,'Yİ-ÜFE GÜNLÜK'!C365)</f>
        <v>121.13638272211551</v>
      </c>
    </row>
    <row r="366" spans="2:5">
      <c r="B366" s="22">
        <v>38716</v>
      </c>
      <c r="C366" t="s">
        <v>15</v>
      </c>
      <c r="D366">
        <v>2005</v>
      </c>
      <c r="E366">
        <f>SUMIFS('Yİ-ÜFE AYLIK'!E:E,'Yİ-ÜFE AYLIK'!D:D,'Yİ-ÜFE GÜNLÜK'!D366,'Yİ-ÜFE AYLIK'!C:C,'Yİ-ÜFE GÜNLÜK'!C366)</f>
        <v>121.13638272211551</v>
      </c>
    </row>
    <row r="367" spans="2:5">
      <c r="B367" s="22">
        <v>38717</v>
      </c>
      <c r="C367" t="s">
        <v>15</v>
      </c>
      <c r="D367">
        <v>2005</v>
      </c>
      <c r="E367">
        <f>SUMIFS('Yİ-ÜFE AYLIK'!E:E,'Yİ-ÜFE AYLIK'!D:D,'Yİ-ÜFE GÜNLÜK'!D367,'Yİ-ÜFE AYLIK'!C:C,'Yİ-ÜFE GÜNLÜK'!C367)</f>
        <v>121.13638272211551</v>
      </c>
    </row>
    <row r="368" spans="2:5">
      <c r="B368" s="22">
        <v>38718</v>
      </c>
      <c r="C368" t="s">
        <v>4</v>
      </c>
      <c r="D368">
        <v>2006</v>
      </c>
      <c r="E368">
        <f>SUMIFS('Yİ-ÜFE AYLIK'!E:E,'Yİ-ÜFE AYLIK'!D:D,'Yİ-ÜFE GÜNLÜK'!D368,'Yİ-ÜFE AYLIK'!C:C,'Yİ-ÜFE GÜNLÜK'!C368)</f>
        <v>123.51354804127395</v>
      </c>
    </row>
    <row r="369" spans="2:5">
      <c r="B369" s="22">
        <v>38719</v>
      </c>
      <c r="C369" t="s">
        <v>4</v>
      </c>
      <c r="D369">
        <v>2006</v>
      </c>
      <c r="E369">
        <f>SUMIFS('Yİ-ÜFE AYLIK'!E:E,'Yİ-ÜFE AYLIK'!D:D,'Yİ-ÜFE GÜNLÜK'!D369,'Yİ-ÜFE AYLIK'!C:C,'Yİ-ÜFE GÜNLÜK'!C369)</f>
        <v>123.51354804127395</v>
      </c>
    </row>
    <row r="370" spans="2:5">
      <c r="B370" s="22">
        <v>38720</v>
      </c>
      <c r="C370" t="s">
        <v>4</v>
      </c>
      <c r="D370">
        <v>2006</v>
      </c>
      <c r="E370">
        <f>SUMIFS('Yİ-ÜFE AYLIK'!E:E,'Yİ-ÜFE AYLIK'!D:D,'Yİ-ÜFE GÜNLÜK'!D370,'Yİ-ÜFE AYLIK'!C:C,'Yİ-ÜFE GÜNLÜK'!C370)</f>
        <v>123.51354804127395</v>
      </c>
    </row>
    <row r="371" spans="2:5">
      <c r="B371" s="22">
        <v>38721</v>
      </c>
      <c r="C371" t="s">
        <v>4</v>
      </c>
      <c r="D371">
        <v>2006</v>
      </c>
      <c r="E371">
        <f>SUMIFS('Yİ-ÜFE AYLIK'!E:E,'Yİ-ÜFE AYLIK'!D:D,'Yİ-ÜFE GÜNLÜK'!D371,'Yİ-ÜFE AYLIK'!C:C,'Yİ-ÜFE GÜNLÜK'!C371)</f>
        <v>123.51354804127395</v>
      </c>
    </row>
    <row r="372" spans="2:5">
      <c r="B372" s="22">
        <v>38722</v>
      </c>
      <c r="C372" t="s">
        <v>4</v>
      </c>
      <c r="D372">
        <v>2006</v>
      </c>
      <c r="E372">
        <f>SUMIFS('Yİ-ÜFE AYLIK'!E:E,'Yİ-ÜFE AYLIK'!D:D,'Yİ-ÜFE GÜNLÜK'!D372,'Yİ-ÜFE AYLIK'!C:C,'Yİ-ÜFE GÜNLÜK'!C372)</f>
        <v>123.51354804127395</v>
      </c>
    </row>
    <row r="373" spans="2:5">
      <c r="B373" s="22">
        <v>38723</v>
      </c>
      <c r="C373" t="s">
        <v>4</v>
      </c>
      <c r="D373">
        <v>2006</v>
      </c>
      <c r="E373">
        <f>SUMIFS('Yİ-ÜFE AYLIK'!E:E,'Yİ-ÜFE AYLIK'!D:D,'Yİ-ÜFE GÜNLÜK'!D373,'Yİ-ÜFE AYLIK'!C:C,'Yİ-ÜFE GÜNLÜK'!C373)</f>
        <v>123.51354804127395</v>
      </c>
    </row>
    <row r="374" spans="2:5">
      <c r="B374" s="22">
        <v>38724</v>
      </c>
      <c r="C374" t="s">
        <v>4</v>
      </c>
      <c r="D374">
        <v>2006</v>
      </c>
      <c r="E374">
        <f>SUMIFS('Yİ-ÜFE AYLIK'!E:E,'Yİ-ÜFE AYLIK'!D:D,'Yİ-ÜFE GÜNLÜK'!D374,'Yİ-ÜFE AYLIK'!C:C,'Yİ-ÜFE GÜNLÜK'!C374)</f>
        <v>123.51354804127395</v>
      </c>
    </row>
    <row r="375" spans="2:5">
      <c r="B375" s="22">
        <v>38725</v>
      </c>
      <c r="C375" t="s">
        <v>4</v>
      </c>
      <c r="D375">
        <v>2006</v>
      </c>
      <c r="E375">
        <f>SUMIFS('Yİ-ÜFE AYLIK'!E:E,'Yİ-ÜFE AYLIK'!D:D,'Yİ-ÜFE GÜNLÜK'!D375,'Yİ-ÜFE AYLIK'!C:C,'Yİ-ÜFE GÜNLÜK'!C375)</f>
        <v>123.51354804127395</v>
      </c>
    </row>
    <row r="376" spans="2:5">
      <c r="B376" s="22">
        <v>38726</v>
      </c>
      <c r="C376" t="s">
        <v>4</v>
      </c>
      <c r="D376">
        <v>2006</v>
      </c>
      <c r="E376">
        <f>SUMIFS('Yİ-ÜFE AYLIK'!E:E,'Yİ-ÜFE AYLIK'!D:D,'Yİ-ÜFE GÜNLÜK'!D376,'Yİ-ÜFE AYLIK'!C:C,'Yİ-ÜFE GÜNLÜK'!C376)</f>
        <v>123.51354804127395</v>
      </c>
    </row>
    <row r="377" spans="2:5">
      <c r="B377" s="22">
        <v>38727</v>
      </c>
      <c r="C377" t="s">
        <v>4</v>
      </c>
      <c r="D377">
        <v>2006</v>
      </c>
      <c r="E377">
        <f>SUMIFS('Yİ-ÜFE AYLIK'!E:E,'Yİ-ÜFE AYLIK'!D:D,'Yİ-ÜFE GÜNLÜK'!D377,'Yİ-ÜFE AYLIK'!C:C,'Yİ-ÜFE GÜNLÜK'!C377)</f>
        <v>123.51354804127395</v>
      </c>
    </row>
    <row r="378" spans="2:5">
      <c r="B378" s="22">
        <v>38728</v>
      </c>
      <c r="C378" t="s">
        <v>4</v>
      </c>
      <c r="D378">
        <v>2006</v>
      </c>
      <c r="E378">
        <f>SUMIFS('Yİ-ÜFE AYLIK'!E:E,'Yİ-ÜFE AYLIK'!D:D,'Yİ-ÜFE GÜNLÜK'!D378,'Yİ-ÜFE AYLIK'!C:C,'Yİ-ÜFE GÜNLÜK'!C378)</f>
        <v>123.51354804127395</v>
      </c>
    </row>
    <row r="379" spans="2:5">
      <c r="B379" s="22">
        <v>38729</v>
      </c>
      <c r="C379" t="s">
        <v>4</v>
      </c>
      <c r="D379">
        <v>2006</v>
      </c>
      <c r="E379">
        <f>SUMIFS('Yİ-ÜFE AYLIK'!E:E,'Yİ-ÜFE AYLIK'!D:D,'Yİ-ÜFE GÜNLÜK'!D379,'Yİ-ÜFE AYLIK'!C:C,'Yİ-ÜFE GÜNLÜK'!C379)</f>
        <v>123.51354804127395</v>
      </c>
    </row>
    <row r="380" spans="2:5">
      <c r="B380" s="22">
        <v>38730</v>
      </c>
      <c r="C380" t="s">
        <v>4</v>
      </c>
      <c r="D380">
        <v>2006</v>
      </c>
      <c r="E380">
        <f>SUMIFS('Yİ-ÜFE AYLIK'!E:E,'Yİ-ÜFE AYLIK'!D:D,'Yİ-ÜFE GÜNLÜK'!D380,'Yİ-ÜFE AYLIK'!C:C,'Yİ-ÜFE GÜNLÜK'!C380)</f>
        <v>123.51354804127395</v>
      </c>
    </row>
    <row r="381" spans="2:5">
      <c r="B381" s="22">
        <v>38731</v>
      </c>
      <c r="C381" t="s">
        <v>4</v>
      </c>
      <c r="D381">
        <v>2006</v>
      </c>
      <c r="E381">
        <f>SUMIFS('Yİ-ÜFE AYLIK'!E:E,'Yİ-ÜFE AYLIK'!D:D,'Yİ-ÜFE GÜNLÜK'!D381,'Yİ-ÜFE AYLIK'!C:C,'Yİ-ÜFE GÜNLÜK'!C381)</f>
        <v>123.51354804127395</v>
      </c>
    </row>
    <row r="382" spans="2:5">
      <c r="B382" s="22">
        <v>38732</v>
      </c>
      <c r="C382" t="s">
        <v>4</v>
      </c>
      <c r="D382">
        <v>2006</v>
      </c>
      <c r="E382">
        <f>SUMIFS('Yİ-ÜFE AYLIK'!E:E,'Yİ-ÜFE AYLIK'!D:D,'Yİ-ÜFE GÜNLÜK'!D382,'Yİ-ÜFE AYLIK'!C:C,'Yİ-ÜFE GÜNLÜK'!C382)</f>
        <v>123.51354804127395</v>
      </c>
    </row>
    <row r="383" spans="2:5">
      <c r="B383" s="22">
        <v>38733</v>
      </c>
      <c r="C383" t="s">
        <v>4</v>
      </c>
      <c r="D383">
        <v>2006</v>
      </c>
      <c r="E383">
        <f>SUMIFS('Yİ-ÜFE AYLIK'!E:E,'Yİ-ÜFE AYLIK'!D:D,'Yİ-ÜFE GÜNLÜK'!D383,'Yİ-ÜFE AYLIK'!C:C,'Yİ-ÜFE GÜNLÜK'!C383)</f>
        <v>123.51354804127395</v>
      </c>
    </row>
    <row r="384" spans="2:5">
      <c r="B384" s="22">
        <v>38734</v>
      </c>
      <c r="C384" t="s">
        <v>4</v>
      </c>
      <c r="D384">
        <v>2006</v>
      </c>
      <c r="E384">
        <f>SUMIFS('Yİ-ÜFE AYLIK'!E:E,'Yİ-ÜFE AYLIK'!D:D,'Yİ-ÜFE GÜNLÜK'!D384,'Yİ-ÜFE AYLIK'!C:C,'Yİ-ÜFE GÜNLÜK'!C384)</f>
        <v>123.51354804127395</v>
      </c>
    </row>
    <row r="385" spans="2:5">
      <c r="B385" s="22">
        <v>38735</v>
      </c>
      <c r="C385" t="s">
        <v>4</v>
      </c>
      <c r="D385">
        <v>2006</v>
      </c>
      <c r="E385">
        <f>SUMIFS('Yİ-ÜFE AYLIK'!E:E,'Yİ-ÜFE AYLIK'!D:D,'Yİ-ÜFE GÜNLÜK'!D385,'Yİ-ÜFE AYLIK'!C:C,'Yİ-ÜFE GÜNLÜK'!C385)</f>
        <v>123.51354804127395</v>
      </c>
    </row>
    <row r="386" spans="2:5">
      <c r="B386" s="22">
        <v>38736</v>
      </c>
      <c r="C386" t="s">
        <v>4</v>
      </c>
      <c r="D386">
        <v>2006</v>
      </c>
      <c r="E386">
        <f>SUMIFS('Yİ-ÜFE AYLIK'!E:E,'Yİ-ÜFE AYLIK'!D:D,'Yİ-ÜFE GÜNLÜK'!D386,'Yİ-ÜFE AYLIK'!C:C,'Yİ-ÜFE GÜNLÜK'!C386)</f>
        <v>123.51354804127395</v>
      </c>
    </row>
    <row r="387" spans="2:5">
      <c r="B387" s="22">
        <v>38737</v>
      </c>
      <c r="C387" t="s">
        <v>4</v>
      </c>
      <c r="D387">
        <v>2006</v>
      </c>
      <c r="E387">
        <f>SUMIFS('Yİ-ÜFE AYLIK'!E:E,'Yİ-ÜFE AYLIK'!D:D,'Yİ-ÜFE GÜNLÜK'!D387,'Yİ-ÜFE AYLIK'!C:C,'Yİ-ÜFE GÜNLÜK'!C387)</f>
        <v>123.51354804127395</v>
      </c>
    </row>
    <row r="388" spans="2:5">
      <c r="B388" s="22">
        <v>38738</v>
      </c>
      <c r="C388" t="s">
        <v>4</v>
      </c>
      <c r="D388">
        <v>2006</v>
      </c>
      <c r="E388">
        <f>SUMIFS('Yİ-ÜFE AYLIK'!E:E,'Yİ-ÜFE AYLIK'!D:D,'Yİ-ÜFE GÜNLÜK'!D388,'Yİ-ÜFE AYLIK'!C:C,'Yİ-ÜFE GÜNLÜK'!C388)</f>
        <v>123.51354804127395</v>
      </c>
    </row>
    <row r="389" spans="2:5">
      <c r="B389" s="22">
        <v>38739</v>
      </c>
      <c r="C389" t="s">
        <v>4</v>
      </c>
      <c r="D389">
        <v>2006</v>
      </c>
      <c r="E389">
        <f>SUMIFS('Yİ-ÜFE AYLIK'!E:E,'Yİ-ÜFE AYLIK'!D:D,'Yİ-ÜFE GÜNLÜK'!D389,'Yİ-ÜFE AYLIK'!C:C,'Yİ-ÜFE GÜNLÜK'!C389)</f>
        <v>123.51354804127395</v>
      </c>
    </row>
    <row r="390" spans="2:5">
      <c r="B390" s="22">
        <v>38740</v>
      </c>
      <c r="C390" t="s">
        <v>4</v>
      </c>
      <c r="D390">
        <v>2006</v>
      </c>
      <c r="E390">
        <f>SUMIFS('Yİ-ÜFE AYLIK'!E:E,'Yİ-ÜFE AYLIK'!D:D,'Yİ-ÜFE GÜNLÜK'!D390,'Yİ-ÜFE AYLIK'!C:C,'Yİ-ÜFE GÜNLÜK'!C390)</f>
        <v>123.51354804127395</v>
      </c>
    </row>
    <row r="391" spans="2:5">
      <c r="B391" s="22">
        <v>38741</v>
      </c>
      <c r="C391" t="s">
        <v>4</v>
      </c>
      <c r="D391">
        <v>2006</v>
      </c>
      <c r="E391">
        <f>SUMIFS('Yİ-ÜFE AYLIK'!E:E,'Yİ-ÜFE AYLIK'!D:D,'Yİ-ÜFE GÜNLÜK'!D391,'Yİ-ÜFE AYLIK'!C:C,'Yİ-ÜFE GÜNLÜK'!C391)</f>
        <v>123.51354804127395</v>
      </c>
    </row>
    <row r="392" spans="2:5">
      <c r="B392" s="22">
        <v>38742</v>
      </c>
      <c r="C392" t="s">
        <v>4</v>
      </c>
      <c r="D392">
        <v>2006</v>
      </c>
      <c r="E392">
        <f>SUMIFS('Yİ-ÜFE AYLIK'!E:E,'Yİ-ÜFE AYLIK'!D:D,'Yİ-ÜFE GÜNLÜK'!D392,'Yİ-ÜFE AYLIK'!C:C,'Yİ-ÜFE GÜNLÜK'!C392)</f>
        <v>123.51354804127395</v>
      </c>
    </row>
    <row r="393" spans="2:5">
      <c r="B393" s="22">
        <v>38743</v>
      </c>
      <c r="C393" t="s">
        <v>4</v>
      </c>
      <c r="D393">
        <v>2006</v>
      </c>
      <c r="E393">
        <f>SUMIFS('Yİ-ÜFE AYLIK'!E:E,'Yİ-ÜFE AYLIK'!D:D,'Yİ-ÜFE GÜNLÜK'!D393,'Yİ-ÜFE AYLIK'!C:C,'Yİ-ÜFE GÜNLÜK'!C393)</f>
        <v>123.51354804127395</v>
      </c>
    </row>
    <row r="394" spans="2:5">
      <c r="B394" s="22">
        <v>38744</v>
      </c>
      <c r="C394" t="s">
        <v>4</v>
      </c>
      <c r="D394">
        <v>2006</v>
      </c>
      <c r="E394">
        <f>SUMIFS('Yİ-ÜFE AYLIK'!E:E,'Yİ-ÜFE AYLIK'!D:D,'Yİ-ÜFE GÜNLÜK'!D394,'Yİ-ÜFE AYLIK'!C:C,'Yİ-ÜFE GÜNLÜK'!C394)</f>
        <v>123.51354804127395</v>
      </c>
    </row>
    <row r="395" spans="2:5">
      <c r="B395" s="22">
        <v>38745</v>
      </c>
      <c r="C395" t="s">
        <v>4</v>
      </c>
      <c r="D395">
        <v>2006</v>
      </c>
      <c r="E395">
        <f>SUMIFS('Yİ-ÜFE AYLIK'!E:E,'Yİ-ÜFE AYLIK'!D:D,'Yİ-ÜFE GÜNLÜK'!D395,'Yİ-ÜFE AYLIK'!C:C,'Yİ-ÜFE GÜNLÜK'!C395)</f>
        <v>123.51354804127395</v>
      </c>
    </row>
    <row r="396" spans="2:5">
      <c r="B396" s="22">
        <v>38746</v>
      </c>
      <c r="C396" t="s">
        <v>4</v>
      </c>
      <c r="D396">
        <v>2006</v>
      </c>
      <c r="E396">
        <f>SUMIFS('Yİ-ÜFE AYLIK'!E:E,'Yİ-ÜFE AYLIK'!D:D,'Yİ-ÜFE GÜNLÜK'!D396,'Yİ-ÜFE AYLIK'!C:C,'Yİ-ÜFE GÜNLÜK'!C396)</f>
        <v>123.51354804127395</v>
      </c>
    </row>
    <row r="397" spans="2:5">
      <c r="B397" s="22">
        <v>38747</v>
      </c>
      <c r="C397" t="s">
        <v>4</v>
      </c>
      <c r="D397">
        <v>2006</v>
      </c>
      <c r="E397">
        <f>SUMIFS('Yİ-ÜFE AYLIK'!E:E,'Yİ-ÜFE AYLIK'!D:D,'Yİ-ÜFE GÜNLÜK'!D397,'Yİ-ÜFE AYLIK'!C:C,'Yİ-ÜFE GÜNLÜK'!C397)</f>
        <v>123.51354804127395</v>
      </c>
    </row>
    <row r="398" spans="2:5">
      <c r="B398" s="22">
        <v>38748</v>
      </c>
      <c r="C398" t="s">
        <v>4</v>
      </c>
      <c r="D398">
        <v>2006</v>
      </c>
      <c r="E398">
        <f>SUMIFS('Yİ-ÜFE AYLIK'!E:E,'Yİ-ÜFE AYLIK'!D:D,'Yİ-ÜFE GÜNLÜK'!D398,'Yİ-ÜFE AYLIK'!C:C,'Yİ-ÜFE GÜNLÜK'!C398)</f>
        <v>123.51354804127395</v>
      </c>
    </row>
    <row r="399" spans="2:5">
      <c r="B399" s="22">
        <v>38749</v>
      </c>
      <c r="C399" t="s">
        <v>5</v>
      </c>
      <c r="D399">
        <v>2006</v>
      </c>
      <c r="E399">
        <f>SUMIFS('Yİ-ÜFE AYLIK'!E:E,'Yİ-ÜFE AYLIK'!D:D,'Yİ-ÜFE GÜNLÜK'!D399,'Yİ-ÜFE AYLIK'!C:C,'Yİ-ÜFE GÜNLÜK'!C399)</f>
        <v>123.83050341716174</v>
      </c>
    </row>
    <row r="400" spans="2:5">
      <c r="B400" s="22">
        <v>38750</v>
      </c>
      <c r="C400" t="s">
        <v>5</v>
      </c>
      <c r="D400">
        <v>2006</v>
      </c>
      <c r="E400">
        <f>SUMIFS('Yİ-ÜFE AYLIK'!E:E,'Yİ-ÜFE AYLIK'!D:D,'Yİ-ÜFE GÜNLÜK'!D400,'Yİ-ÜFE AYLIK'!C:C,'Yİ-ÜFE GÜNLÜK'!C400)</f>
        <v>123.83050341716174</v>
      </c>
    </row>
    <row r="401" spans="2:5">
      <c r="B401" s="22">
        <v>38751</v>
      </c>
      <c r="C401" t="s">
        <v>5</v>
      </c>
      <c r="D401">
        <v>2006</v>
      </c>
      <c r="E401">
        <f>SUMIFS('Yİ-ÜFE AYLIK'!E:E,'Yİ-ÜFE AYLIK'!D:D,'Yİ-ÜFE GÜNLÜK'!D401,'Yİ-ÜFE AYLIK'!C:C,'Yİ-ÜFE GÜNLÜK'!C401)</f>
        <v>123.83050341716174</v>
      </c>
    </row>
    <row r="402" spans="2:5">
      <c r="B402" s="22">
        <v>38752</v>
      </c>
      <c r="C402" t="s">
        <v>5</v>
      </c>
      <c r="D402">
        <v>2006</v>
      </c>
      <c r="E402">
        <f>SUMIFS('Yİ-ÜFE AYLIK'!E:E,'Yİ-ÜFE AYLIK'!D:D,'Yİ-ÜFE GÜNLÜK'!D402,'Yİ-ÜFE AYLIK'!C:C,'Yİ-ÜFE GÜNLÜK'!C402)</f>
        <v>123.83050341716174</v>
      </c>
    </row>
    <row r="403" spans="2:5">
      <c r="B403" s="22">
        <v>38753</v>
      </c>
      <c r="C403" t="s">
        <v>5</v>
      </c>
      <c r="D403">
        <v>2006</v>
      </c>
      <c r="E403">
        <f>SUMIFS('Yİ-ÜFE AYLIK'!E:E,'Yİ-ÜFE AYLIK'!D:D,'Yİ-ÜFE GÜNLÜK'!D403,'Yİ-ÜFE AYLIK'!C:C,'Yİ-ÜFE GÜNLÜK'!C403)</f>
        <v>123.83050341716174</v>
      </c>
    </row>
    <row r="404" spans="2:5">
      <c r="B404" s="22">
        <v>38754</v>
      </c>
      <c r="C404" t="s">
        <v>5</v>
      </c>
      <c r="D404">
        <v>2006</v>
      </c>
      <c r="E404">
        <f>SUMIFS('Yİ-ÜFE AYLIK'!E:E,'Yİ-ÜFE AYLIK'!D:D,'Yİ-ÜFE GÜNLÜK'!D404,'Yİ-ÜFE AYLIK'!C:C,'Yİ-ÜFE GÜNLÜK'!C404)</f>
        <v>123.83050341716174</v>
      </c>
    </row>
    <row r="405" spans="2:5">
      <c r="B405" s="22">
        <v>38755</v>
      </c>
      <c r="C405" t="s">
        <v>5</v>
      </c>
      <c r="D405">
        <v>2006</v>
      </c>
      <c r="E405">
        <f>SUMIFS('Yİ-ÜFE AYLIK'!E:E,'Yİ-ÜFE AYLIK'!D:D,'Yİ-ÜFE GÜNLÜK'!D405,'Yİ-ÜFE AYLIK'!C:C,'Yİ-ÜFE GÜNLÜK'!C405)</f>
        <v>123.83050341716174</v>
      </c>
    </row>
    <row r="406" spans="2:5">
      <c r="B406" s="22">
        <v>38756</v>
      </c>
      <c r="C406" t="s">
        <v>5</v>
      </c>
      <c r="D406">
        <v>2006</v>
      </c>
      <c r="E406">
        <f>SUMIFS('Yİ-ÜFE AYLIK'!E:E,'Yİ-ÜFE AYLIK'!D:D,'Yİ-ÜFE GÜNLÜK'!D406,'Yİ-ÜFE AYLIK'!C:C,'Yİ-ÜFE GÜNLÜK'!C406)</f>
        <v>123.83050341716174</v>
      </c>
    </row>
    <row r="407" spans="2:5">
      <c r="B407" s="22">
        <v>38757</v>
      </c>
      <c r="C407" t="s">
        <v>5</v>
      </c>
      <c r="D407">
        <v>2006</v>
      </c>
      <c r="E407">
        <f>SUMIFS('Yİ-ÜFE AYLIK'!E:E,'Yİ-ÜFE AYLIK'!D:D,'Yİ-ÜFE GÜNLÜK'!D407,'Yİ-ÜFE AYLIK'!C:C,'Yİ-ÜFE GÜNLÜK'!C407)</f>
        <v>123.83050341716174</v>
      </c>
    </row>
    <row r="408" spans="2:5">
      <c r="B408" s="22">
        <v>38758</v>
      </c>
      <c r="C408" t="s">
        <v>5</v>
      </c>
      <c r="D408">
        <v>2006</v>
      </c>
      <c r="E408">
        <f>SUMIFS('Yİ-ÜFE AYLIK'!E:E,'Yİ-ÜFE AYLIK'!D:D,'Yİ-ÜFE GÜNLÜK'!D408,'Yİ-ÜFE AYLIK'!C:C,'Yİ-ÜFE GÜNLÜK'!C408)</f>
        <v>123.83050341716174</v>
      </c>
    </row>
    <row r="409" spans="2:5">
      <c r="B409" s="22">
        <v>38759</v>
      </c>
      <c r="C409" t="s">
        <v>5</v>
      </c>
      <c r="D409">
        <v>2006</v>
      </c>
      <c r="E409">
        <f>SUMIFS('Yİ-ÜFE AYLIK'!E:E,'Yİ-ÜFE AYLIK'!D:D,'Yİ-ÜFE GÜNLÜK'!D409,'Yİ-ÜFE AYLIK'!C:C,'Yİ-ÜFE GÜNLÜK'!C409)</f>
        <v>123.83050341716174</v>
      </c>
    </row>
    <row r="410" spans="2:5">
      <c r="B410" s="22">
        <v>38760</v>
      </c>
      <c r="C410" t="s">
        <v>5</v>
      </c>
      <c r="D410">
        <v>2006</v>
      </c>
      <c r="E410">
        <f>SUMIFS('Yİ-ÜFE AYLIK'!E:E,'Yİ-ÜFE AYLIK'!D:D,'Yİ-ÜFE GÜNLÜK'!D410,'Yİ-ÜFE AYLIK'!C:C,'Yİ-ÜFE GÜNLÜK'!C410)</f>
        <v>123.83050341716174</v>
      </c>
    </row>
    <row r="411" spans="2:5">
      <c r="B411" s="22">
        <v>38761</v>
      </c>
      <c r="C411" t="s">
        <v>5</v>
      </c>
      <c r="D411">
        <v>2006</v>
      </c>
      <c r="E411">
        <f>SUMIFS('Yİ-ÜFE AYLIK'!E:E,'Yİ-ÜFE AYLIK'!D:D,'Yİ-ÜFE GÜNLÜK'!D411,'Yİ-ÜFE AYLIK'!C:C,'Yİ-ÜFE GÜNLÜK'!C411)</f>
        <v>123.83050341716174</v>
      </c>
    </row>
    <row r="412" spans="2:5">
      <c r="B412" s="22">
        <v>38762</v>
      </c>
      <c r="C412" t="s">
        <v>5</v>
      </c>
      <c r="D412">
        <v>2006</v>
      </c>
      <c r="E412">
        <f>SUMIFS('Yİ-ÜFE AYLIK'!E:E,'Yİ-ÜFE AYLIK'!D:D,'Yİ-ÜFE GÜNLÜK'!D412,'Yİ-ÜFE AYLIK'!C:C,'Yİ-ÜFE GÜNLÜK'!C412)</f>
        <v>123.83050341716174</v>
      </c>
    </row>
    <row r="413" spans="2:5">
      <c r="B413" s="22">
        <v>38763</v>
      </c>
      <c r="C413" t="s">
        <v>5</v>
      </c>
      <c r="D413">
        <v>2006</v>
      </c>
      <c r="E413">
        <f>SUMIFS('Yİ-ÜFE AYLIK'!E:E,'Yİ-ÜFE AYLIK'!D:D,'Yİ-ÜFE GÜNLÜK'!D413,'Yİ-ÜFE AYLIK'!C:C,'Yİ-ÜFE GÜNLÜK'!C413)</f>
        <v>123.83050341716174</v>
      </c>
    </row>
    <row r="414" spans="2:5">
      <c r="B414" s="22">
        <v>38764</v>
      </c>
      <c r="C414" t="s">
        <v>5</v>
      </c>
      <c r="D414">
        <v>2006</v>
      </c>
      <c r="E414">
        <f>SUMIFS('Yİ-ÜFE AYLIK'!E:E,'Yİ-ÜFE AYLIK'!D:D,'Yİ-ÜFE GÜNLÜK'!D414,'Yİ-ÜFE AYLIK'!C:C,'Yİ-ÜFE GÜNLÜK'!C414)</f>
        <v>123.83050341716174</v>
      </c>
    </row>
    <row r="415" spans="2:5">
      <c r="B415" s="22">
        <v>38765</v>
      </c>
      <c r="C415" t="s">
        <v>5</v>
      </c>
      <c r="D415">
        <v>2006</v>
      </c>
      <c r="E415">
        <f>SUMIFS('Yİ-ÜFE AYLIK'!E:E,'Yİ-ÜFE AYLIK'!D:D,'Yİ-ÜFE GÜNLÜK'!D415,'Yİ-ÜFE AYLIK'!C:C,'Yİ-ÜFE GÜNLÜK'!C415)</f>
        <v>123.83050341716174</v>
      </c>
    </row>
    <row r="416" spans="2:5">
      <c r="B416" s="22">
        <v>38766</v>
      </c>
      <c r="C416" t="s">
        <v>5</v>
      </c>
      <c r="D416">
        <v>2006</v>
      </c>
      <c r="E416">
        <f>SUMIFS('Yİ-ÜFE AYLIK'!E:E,'Yİ-ÜFE AYLIK'!D:D,'Yİ-ÜFE GÜNLÜK'!D416,'Yİ-ÜFE AYLIK'!C:C,'Yİ-ÜFE GÜNLÜK'!C416)</f>
        <v>123.83050341716174</v>
      </c>
    </row>
    <row r="417" spans="2:5">
      <c r="B417" s="22">
        <v>38767</v>
      </c>
      <c r="C417" t="s">
        <v>5</v>
      </c>
      <c r="D417">
        <v>2006</v>
      </c>
      <c r="E417">
        <f>SUMIFS('Yİ-ÜFE AYLIK'!E:E,'Yİ-ÜFE AYLIK'!D:D,'Yİ-ÜFE GÜNLÜK'!D417,'Yİ-ÜFE AYLIK'!C:C,'Yİ-ÜFE GÜNLÜK'!C417)</f>
        <v>123.83050341716174</v>
      </c>
    </row>
    <row r="418" spans="2:5">
      <c r="B418" s="22">
        <v>38768</v>
      </c>
      <c r="C418" t="s">
        <v>5</v>
      </c>
      <c r="D418">
        <v>2006</v>
      </c>
      <c r="E418">
        <f>SUMIFS('Yİ-ÜFE AYLIK'!E:E,'Yİ-ÜFE AYLIK'!D:D,'Yİ-ÜFE GÜNLÜK'!D418,'Yİ-ÜFE AYLIK'!C:C,'Yİ-ÜFE GÜNLÜK'!C418)</f>
        <v>123.83050341716174</v>
      </c>
    </row>
    <row r="419" spans="2:5">
      <c r="B419" s="22">
        <v>38769</v>
      </c>
      <c r="C419" t="s">
        <v>5</v>
      </c>
      <c r="D419">
        <v>2006</v>
      </c>
      <c r="E419">
        <f>SUMIFS('Yİ-ÜFE AYLIK'!E:E,'Yİ-ÜFE AYLIK'!D:D,'Yİ-ÜFE GÜNLÜK'!D419,'Yİ-ÜFE AYLIK'!C:C,'Yİ-ÜFE GÜNLÜK'!C419)</f>
        <v>123.83050341716174</v>
      </c>
    </row>
    <row r="420" spans="2:5">
      <c r="B420" s="22">
        <v>38770</v>
      </c>
      <c r="C420" t="s">
        <v>5</v>
      </c>
      <c r="D420">
        <v>2006</v>
      </c>
      <c r="E420">
        <f>SUMIFS('Yİ-ÜFE AYLIK'!E:E,'Yİ-ÜFE AYLIK'!D:D,'Yİ-ÜFE GÜNLÜK'!D420,'Yİ-ÜFE AYLIK'!C:C,'Yİ-ÜFE GÜNLÜK'!C420)</f>
        <v>123.83050341716174</v>
      </c>
    </row>
    <row r="421" spans="2:5">
      <c r="B421" s="22">
        <v>38771</v>
      </c>
      <c r="C421" t="s">
        <v>5</v>
      </c>
      <c r="D421">
        <v>2006</v>
      </c>
      <c r="E421">
        <f>SUMIFS('Yİ-ÜFE AYLIK'!E:E,'Yİ-ÜFE AYLIK'!D:D,'Yİ-ÜFE GÜNLÜK'!D421,'Yİ-ÜFE AYLIK'!C:C,'Yİ-ÜFE GÜNLÜK'!C421)</f>
        <v>123.83050341716174</v>
      </c>
    </row>
    <row r="422" spans="2:5">
      <c r="B422" s="22">
        <v>38772</v>
      </c>
      <c r="C422" t="s">
        <v>5</v>
      </c>
      <c r="D422">
        <v>2006</v>
      </c>
      <c r="E422">
        <f>SUMIFS('Yİ-ÜFE AYLIK'!E:E,'Yİ-ÜFE AYLIK'!D:D,'Yİ-ÜFE GÜNLÜK'!D422,'Yİ-ÜFE AYLIK'!C:C,'Yİ-ÜFE GÜNLÜK'!C422)</f>
        <v>123.83050341716174</v>
      </c>
    </row>
    <row r="423" spans="2:5">
      <c r="B423" s="22">
        <v>38773</v>
      </c>
      <c r="C423" t="s">
        <v>5</v>
      </c>
      <c r="D423">
        <v>2006</v>
      </c>
      <c r="E423">
        <f>SUMIFS('Yİ-ÜFE AYLIK'!E:E,'Yİ-ÜFE AYLIK'!D:D,'Yİ-ÜFE GÜNLÜK'!D423,'Yİ-ÜFE AYLIK'!C:C,'Yİ-ÜFE GÜNLÜK'!C423)</f>
        <v>123.83050341716174</v>
      </c>
    </row>
    <row r="424" spans="2:5">
      <c r="B424" s="22">
        <v>38774</v>
      </c>
      <c r="C424" t="s">
        <v>5</v>
      </c>
      <c r="D424">
        <v>2006</v>
      </c>
      <c r="E424">
        <f>SUMIFS('Yİ-ÜFE AYLIK'!E:E,'Yİ-ÜFE AYLIK'!D:D,'Yİ-ÜFE GÜNLÜK'!D424,'Yİ-ÜFE AYLIK'!C:C,'Yİ-ÜFE GÜNLÜK'!C424)</f>
        <v>123.83050341716174</v>
      </c>
    </row>
    <row r="425" spans="2:5">
      <c r="B425" s="22">
        <v>38775</v>
      </c>
      <c r="C425" t="s">
        <v>5</v>
      </c>
      <c r="D425">
        <v>2006</v>
      </c>
      <c r="E425">
        <f>SUMIFS('Yİ-ÜFE AYLIK'!E:E,'Yİ-ÜFE AYLIK'!D:D,'Yİ-ÜFE GÜNLÜK'!D425,'Yİ-ÜFE AYLIK'!C:C,'Yİ-ÜFE GÜNLÜK'!C425)</f>
        <v>123.83050341716174</v>
      </c>
    </row>
    <row r="426" spans="2:5">
      <c r="B426" s="22">
        <v>38776</v>
      </c>
      <c r="C426" t="s">
        <v>5</v>
      </c>
      <c r="D426">
        <v>2006</v>
      </c>
      <c r="E426">
        <f>SUMIFS('Yİ-ÜFE AYLIK'!E:E,'Yİ-ÜFE AYLIK'!D:D,'Yİ-ÜFE GÜNLÜK'!D426,'Yİ-ÜFE AYLIK'!C:C,'Yİ-ÜFE GÜNLÜK'!C426)</f>
        <v>123.83050341716174</v>
      </c>
    </row>
    <row r="427" spans="2:5">
      <c r="B427" s="22">
        <v>38777</v>
      </c>
      <c r="C427" t="s">
        <v>6</v>
      </c>
      <c r="D427">
        <v>2006</v>
      </c>
      <c r="E427">
        <f>SUMIFS('Yİ-ÜFE AYLIK'!E:E,'Yİ-ÜFE AYLIK'!D:D,'Yİ-ÜFE GÜNLÜK'!D427,'Yİ-ÜFE AYLIK'!C:C,'Yİ-ÜFE GÜNLÜK'!C427)</f>
        <v>124.13755393755304</v>
      </c>
    </row>
    <row r="428" spans="2:5">
      <c r="B428" s="22">
        <v>38778</v>
      </c>
      <c r="C428" t="s">
        <v>6</v>
      </c>
      <c r="D428">
        <v>2006</v>
      </c>
      <c r="E428">
        <f>SUMIFS('Yİ-ÜFE AYLIK'!E:E,'Yİ-ÜFE AYLIK'!D:D,'Yİ-ÜFE GÜNLÜK'!D428,'Yİ-ÜFE AYLIK'!C:C,'Yİ-ÜFE GÜNLÜK'!C428)</f>
        <v>124.13755393755304</v>
      </c>
    </row>
    <row r="429" spans="2:5">
      <c r="B429" s="22">
        <v>38779</v>
      </c>
      <c r="C429" t="s">
        <v>6</v>
      </c>
      <c r="D429">
        <v>2006</v>
      </c>
      <c r="E429">
        <f>SUMIFS('Yİ-ÜFE AYLIK'!E:E,'Yİ-ÜFE AYLIK'!D:D,'Yİ-ÜFE GÜNLÜK'!D429,'Yİ-ÜFE AYLIK'!C:C,'Yİ-ÜFE GÜNLÜK'!C429)</f>
        <v>124.13755393755304</v>
      </c>
    </row>
    <row r="430" spans="2:5">
      <c r="B430" s="22">
        <v>38780</v>
      </c>
      <c r="C430" t="s">
        <v>6</v>
      </c>
      <c r="D430">
        <v>2006</v>
      </c>
      <c r="E430">
        <f>SUMIFS('Yİ-ÜFE AYLIK'!E:E,'Yİ-ÜFE AYLIK'!D:D,'Yİ-ÜFE GÜNLÜK'!D430,'Yİ-ÜFE AYLIK'!C:C,'Yİ-ÜFE GÜNLÜK'!C430)</f>
        <v>124.13755393755304</v>
      </c>
    </row>
    <row r="431" spans="2:5">
      <c r="B431" s="22">
        <v>38781</v>
      </c>
      <c r="C431" t="s">
        <v>6</v>
      </c>
      <c r="D431">
        <v>2006</v>
      </c>
      <c r="E431">
        <f>SUMIFS('Yİ-ÜFE AYLIK'!E:E,'Yİ-ÜFE AYLIK'!D:D,'Yİ-ÜFE GÜNLÜK'!D431,'Yİ-ÜFE AYLIK'!C:C,'Yİ-ÜFE GÜNLÜK'!C431)</f>
        <v>124.13755393755304</v>
      </c>
    </row>
    <row r="432" spans="2:5">
      <c r="B432" s="22">
        <v>38782</v>
      </c>
      <c r="C432" t="s">
        <v>6</v>
      </c>
      <c r="D432">
        <v>2006</v>
      </c>
      <c r="E432">
        <f>SUMIFS('Yİ-ÜFE AYLIK'!E:E,'Yİ-ÜFE AYLIK'!D:D,'Yİ-ÜFE GÜNLÜK'!D432,'Yİ-ÜFE AYLIK'!C:C,'Yİ-ÜFE GÜNLÜK'!C432)</f>
        <v>124.13755393755304</v>
      </c>
    </row>
    <row r="433" spans="2:5">
      <c r="B433" s="22">
        <v>38783</v>
      </c>
      <c r="C433" t="s">
        <v>6</v>
      </c>
      <c r="D433">
        <v>2006</v>
      </c>
      <c r="E433">
        <f>SUMIFS('Yİ-ÜFE AYLIK'!E:E,'Yİ-ÜFE AYLIK'!D:D,'Yİ-ÜFE GÜNLÜK'!D433,'Yİ-ÜFE AYLIK'!C:C,'Yİ-ÜFE GÜNLÜK'!C433)</f>
        <v>124.13755393755304</v>
      </c>
    </row>
    <row r="434" spans="2:5">
      <c r="B434" s="22">
        <v>38784</v>
      </c>
      <c r="C434" t="s">
        <v>6</v>
      </c>
      <c r="D434">
        <v>2006</v>
      </c>
      <c r="E434">
        <f>SUMIFS('Yİ-ÜFE AYLIK'!E:E,'Yİ-ÜFE AYLIK'!D:D,'Yİ-ÜFE GÜNLÜK'!D434,'Yİ-ÜFE AYLIK'!C:C,'Yİ-ÜFE GÜNLÜK'!C434)</f>
        <v>124.13755393755304</v>
      </c>
    </row>
    <row r="435" spans="2:5">
      <c r="B435" s="22">
        <v>38785</v>
      </c>
      <c r="C435" t="s">
        <v>6</v>
      </c>
      <c r="D435">
        <v>2006</v>
      </c>
      <c r="E435">
        <f>SUMIFS('Yİ-ÜFE AYLIK'!E:E,'Yİ-ÜFE AYLIK'!D:D,'Yİ-ÜFE GÜNLÜK'!D435,'Yİ-ÜFE AYLIK'!C:C,'Yİ-ÜFE GÜNLÜK'!C435)</f>
        <v>124.13755393755304</v>
      </c>
    </row>
    <row r="436" spans="2:5">
      <c r="B436" s="22">
        <v>38786</v>
      </c>
      <c r="C436" t="s">
        <v>6</v>
      </c>
      <c r="D436">
        <v>2006</v>
      </c>
      <c r="E436">
        <f>SUMIFS('Yİ-ÜFE AYLIK'!E:E,'Yİ-ÜFE AYLIK'!D:D,'Yİ-ÜFE GÜNLÜK'!D436,'Yİ-ÜFE AYLIK'!C:C,'Yİ-ÜFE GÜNLÜK'!C436)</f>
        <v>124.13755393755304</v>
      </c>
    </row>
    <row r="437" spans="2:5">
      <c r="B437" s="22">
        <v>38787</v>
      </c>
      <c r="C437" t="s">
        <v>6</v>
      </c>
      <c r="D437">
        <v>2006</v>
      </c>
      <c r="E437">
        <f>SUMIFS('Yİ-ÜFE AYLIK'!E:E,'Yİ-ÜFE AYLIK'!D:D,'Yİ-ÜFE GÜNLÜK'!D437,'Yİ-ÜFE AYLIK'!C:C,'Yİ-ÜFE GÜNLÜK'!C437)</f>
        <v>124.13755393755304</v>
      </c>
    </row>
    <row r="438" spans="2:5">
      <c r="B438" s="22">
        <v>38788</v>
      </c>
      <c r="C438" t="s">
        <v>6</v>
      </c>
      <c r="D438">
        <v>2006</v>
      </c>
      <c r="E438">
        <f>SUMIFS('Yİ-ÜFE AYLIK'!E:E,'Yİ-ÜFE AYLIK'!D:D,'Yİ-ÜFE GÜNLÜK'!D438,'Yİ-ÜFE AYLIK'!C:C,'Yİ-ÜFE GÜNLÜK'!C438)</f>
        <v>124.13755393755304</v>
      </c>
    </row>
    <row r="439" spans="2:5">
      <c r="B439" s="22">
        <v>38789</v>
      </c>
      <c r="C439" t="s">
        <v>6</v>
      </c>
      <c r="D439">
        <v>2006</v>
      </c>
      <c r="E439">
        <f>SUMIFS('Yİ-ÜFE AYLIK'!E:E,'Yİ-ÜFE AYLIK'!D:D,'Yİ-ÜFE GÜNLÜK'!D439,'Yİ-ÜFE AYLIK'!C:C,'Yİ-ÜFE GÜNLÜK'!C439)</f>
        <v>124.13755393755304</v>
      </c>
    </row>
    <row r="440" spans="2:5">
      <c r="B440" s="22">
        <v>38790</v>
      </c>
      <c r="C440" t="s">
        <v>6</v>
      </c>
      <c r="D440">
        <v>2006</v>
      </c>
      <c r="E440">
        <f>SUMIFS('Yİ-ÜFE AYLIK'!E:E,'Yİ-ÜFE AYLIK'!D:D,'Yİ-ÜFE GÜNLÜK'!D440,'Yİ-ÜFE AYLIK'!C:C,'Yİ-ÜFE GÜNLÜK'!C440)</f>
        <v>124.13755393755304</v>
      </c>
    </row>
    <row r="441" spans="2:5">
      <c r="B441" s="22">
        <v>38791</v>
      </c>
      <c r="C441" t="s">
        <v>6</v>
      </c>
      <c r="D441">
        <v>2006</v>
      </c>
      <c r="E441">
        <f>SUMIFS('Yİ-ÜFE AYLIK'!E:E,'Yİ-ÜFE AYLIK'!D:D,'Yİ-ÜFE GÜNLÜK'!D441,'Yİ-ÜFE AYLIK'!C:C,'Yİ-ÜFE GÜNLÜK'!C441)</f>
        <v>124.13755393755304</v>
      </c>
    </row>
    <row r="442" spans="2:5">
      <c r="B442" s="22">
        <v>38792</v>
      </c>
      <c r="C442" t="s">
        <v>6</v>
      </c>
      <c r="D442">
        <v>2006</v>
      </c>
      <c r="E442">
        <f>SUMIFS('Yİ-ÜFE AYLIK'!E:E,'Yİ-ÜFE AYLIK'!D:D,'Yİ-ÜFE GÜNLÜK'!D442,'Yİ-ÜFE AYLIK'!C:C,'Yİ-ÜFE GÜNLÜK'!C442)</f>
        <v>124.13755393755304</v>
      </c>
    </row>
    <row r="443" spans="2:5">
      <c r="B443" s="22">
        <v>38793</v>
      </c>
      <c r="C443" t="s">
        <v>6</v>
      </c>
      <c r="D443">
        <v>2006</v>
      </c>
      <c r="E443">
        <f>SUMIFS('Yİ-ÜFE AYLIK'!E:E,'Yİ-ÜFE AYLIK'!D:D,'Yİ-ÜFE GÜNLÜK'!D443,'Yİ-ÜFE AYLIK'!C:C,'Yİ-ÜFE GÜNLÜK'!C443)</f>
        <v>124.13755393755304</v>
      </c>
    </row>
    <row r="444" spans="2:5">
      <c r="B444" s="22">
        <v>38794</v>
      </c>
      <c r="C444" t="s">
        <v>6</v>
      </c>
      <c r="D444">
        <v>2006</v>
      </c>
      <c r="E444">
        <f>SUMIFS('Yİ-ÜFE AYLIK'!E:E,'Yİ-ÜFE AYLIK'!D:D,'Yİ-ÜFE GÜNLÜK'!D444,'Yİ-ÜFE AYLIK'!C:C,'Yİ-ÜFE GÜNLÜK'!C444)</f>
        <v>124.13755393755304</v>
      </c>
    </row>
    <row r="445" spans="2:5">
      <c r="B445" s="22">
        <v>38795</v>
      </c>
      <c r="C445" t="s">
        <v>6</v>
      </c>
      <c r="D445">
        <v>2006</v>
      </c>
      <c r="E445">
        <f>SUMIFS('Yİ-ÜFE AYLIK'!E:E,'Yİ-ÜFE AYLIK'!D:D,'Yİ-ÜFE GÜNLÜK'!D445,'Yİ-ÜFE AYLIK'!C:C,'Yİ-ÜFE GÜNLÜK'!C445)</f>
        <v>124.13755393755304</v>
      </c>
    </row>
    <row r="446" spans="2:5">
      <c r="B446" s="22">
        <v>38796</v>
      </c>
      <c r="C446" t="s">
        <v>6</v>
      </c>
      <c r="D446">
        <v>2006</v>
      </c>
      <c r="E446">
        <f>SUMIFS('Yİ-ÜFE AYLIK'!E:E,'Yİ-ÜFE AYLIK'!D:D,'Yİ-ÜFE GÜNLÜK'!D446,'Yİ-ÜFE AYLIK'!C:C,'Yİ-ÜFE GÜNLÜK'!C446)</f>
        <v>124.13755393755304</v>
      </c>
    </row>
    <row r="447" spans="2:5">
      <c r="B447" s="22">
        <v>38797</v>
      </c>
      <c r="C447" t="s">
        <v>6</v>
      </c>
      <c r="D447">
        <v>2006</v>
      </c>
      <c r="E447">
        <f>SUMIFS('Yİ-ÜFE AYLIK'!E:E,'Yİ-ÜFE AYLIK'!D:D,'Yİ-ÜFE GÜNLÜK'!D447,'Yİ-ÜFE AYLIK'!C:C,'Yİ-ÜFE GÜNLÜK'!C447)</f>
        <v>124.13755393755304</v>
      </c>
    </row>
    <row r="448" spans="2:5">
      <c r="B448" s="22">
        <v>38798</v>
      </c>
      <c r="C448" t="s">
        <v>6</v>
      </c>
      <c r="D448">
        <v>2006</v>
      </c>
      <c r="E448">
        <f>SUMIFS('Yİ-ÜFE AYLIK'!E:E,'Yİ-ÜFE AYLIK'!D:D,'Yİ-ÜFE GÜNLÜK'!D448,'Yİ-ÜFE AYLIK'!C:C,'Yİ-ÜFE GÜNLÜK'!C448)</f>
        <v>124.13755393755304</v>
      </c>
    </row>
    <row r="449" spans="2:5">
      <c r="B449" s="22">
        <v>38799</v>
      </c>
      <c r="C449" t="s">
        <v>6</v>
      </c>
      <c r="D449">
        <v>2006</v>
      </c>
      <c r="E449">
        <f>SUMIFS('Yİ-ÜFE AYLIK'!E:E,'Yİ-ÜFE AYLIK'!D:D,'Yİ-ÜFE GÜNLÜK'!D449,'Yİ-ÜFE AYLIK'!C:C,'Yİ-ÜFE GÜNLÜK'!C449)</f>
        <v>124.13755393755304</v>
      </c>
    </row>
    <row r="450" spans="2:5">
      <c r="B450" s="22">
        <v>38800</v>
      </c>
      <c r="C450" t="s">
        <v>6</v>
      </c>
      <c r="D450">
        <v>2006</v>
      </c>
      <c r="E450">
        <f>SUMIFS('Yİ-ÜFE AYLIK'!E:E,'Yİ-ÜFE AYLIK'!D:D,'Yİ-ÜFE GÜNLÜK'!D450,'Yİ-ÜFE AYLIK'!C:C,'Yİ-ÜFE GÜNLÜK'!C450)</f>
        <v>124.13755393755304</v>
      </c>
    </row>
    <row r="451" spans="2:5">
      <c r="B451" s="22">
        <v>38801</v>
      </c>
      <c r="C451" t="s">
        <v>6</v>
      </c>
      <c r="D451">
        <v>2006</v>
      </c>
      <c r="E451">
        <f>SUMIFS('Yİ-ÜFE AYLIK'!E:E,'Yİ-ÜFE AYLIK'!D:D,'Yİ-ÜFE GÜNLÜK'!D451,'Yİ-ÜFE AYLIK'!C:C,'Yİ-ÜFE GÜNLÜK'!C451)</f>
        <v>124.13755393755304</v>
      </c>
    </row>
    <row r="452" spans="2:5">
      <c r="B452" s="22">
        <v>38802</v>
      </c>
      <c r="C452" t="s">
        <v>6</v>
      </c>
      <c r="D452">
        <v>2006</v>
      </c>
      <c r="E452">
        <f>SUMIFS('Yİ-ÜFE AYLIK'!E:E,'Yİ-ÜFE AYLIK'!D:D,'Yİ-ÜFE GÜNLÜK'!D452,'Yİ-ÜFE AYLIK'!C:C,'Yİ-ÜFE GÜNLÜK'!C452)</f>
        <v>124.13755393755304</v>
      </c>
    </row>
    <row r="453" spans="2:5">
      <c r="B453" s="22">
        <v>38803</v>
      </c>
      <c r="C453" t="s">
        <v>6</v>
      </c>
      <c r="D453">
        <v>2006</v>
      </c>
      <c r="E453">
        <f>SUMIFS('Yİ-ÜFE AYLIK'!E:E,'Yİ-ÜFE AYLIK'!D:D,'Yİ-ÜFE GÜNLÜK'!D453,'Yİ-ÜFE AYLIK'!C:C,'Yİ-ÜFE GÜNLÜK'!C453)</f>
        <v>124.13755393755304</v>
      </c>
    </row>
    <row r="454" spans="2:5">
      <c r="B454" s="22">
        <v>38804</v>
      </c>
      <c r="C454" t="s">
        <v>6</v>
      </c>
      <c r="D454">
        <v>2006</v>
      </c>
      <c r="E454">
        <f>SUMIFS('Yİ-ÜFE AYLIK'!E:E,'Yİ-ÜFE AYLIK'!D:D,'Yİ-ÜFE GÜNLÜK'!D454,'Yİ-ÜFE AYLIK'!C:C,'Yİ-ÜFE GÜNLÜK'!C454)</f>
        <v>124.13755393755304</v>
      </c>
    </row>
    <row r="455" spans="2:5">
      <c r="B455" s="22">
        <v>38805</v>
      </c>
      <c r="C455" t="s">
        <v>6</v>
      </c>
      <c r="D455">
        <v>2006</v>
      </c>
      <c r="E455">
        <f>SUMIFS('Yİ-ÜFE AYLIK'!E:E,'Yİ-ÜFE AYLIK'!D:D,'Yİ-ÜFE GÜNLÜK'!D455,'Yİ-ÜFE AYLIK'!C:C,'Yİ-ÜFE GÜNLÜK'!C455)</f>
        <v>124.13755393755304</v>
      </c>
    </row>
    <row r="456" spans="2:5">
      <c r="B456" s="22">
        <v>38806</v>
      </c>
      <c r="C456" t="s">
        <v>6</v>
      </c>
      <c r="D456">
        <v>2006</v>
      </c>
      <c r="E456">
        <f>SUMIFS('Yİ-ÜFE AYLIK'!E:E,'Yİ-ÜFE AYLIK'!D:D,'Yİ-ÜFE GÜNLÜK'!D456,'Yİ-ÜFE AYLIK'!C:C,'Yİ-ÜFE GÜNLÜK'!C456)</f>
        <v>124.13755393755304</v>
      </c>
    </row>
    <row r="457" spans="2:5">
      <c r="B457" s="22">
        <v>38807</v>
      </c>
      <c r="C457" t="s">
        <v>6</v>
      </c>
      <c r="D457">
        <v>2006</v>
      </c>
      <c r="E457">
        <f>SUMIFS('Yİ-ÜFE AYLIK'!E:E,'Yİ-ÜFE AYLIK'!D:D,'Yİ-ÜFE GÜNLÜK'!D457,'Yİ-ÜFE AYLIK'!C:C,'Yİ-ÜFE GÜNLÜK'!C457)</f>
        <v>124.13755393755304</v>
      </c>
    </row>
    <row r="458" spans="2:5">
      <c r="B458" s="22">
        <v>38808</v>
      </c>
      <c r="C458" t="s">
        <v>7</v>
      </c>
      <c r="D458">
        <v>2006</v>
      </c>
      <c r="E458">
        <f>SUMIFS('Yİ-ÜFE AYLIK'!E:E,'Yİ-ÜFE AYLIK'!D:D,'Yİ-ÜFE GÜNLÜK'!D458,'Yİ-ÜFE AYLIK'!C:C,'Yİ-ÜFE GÜNLÜK'!C458)</f>
        <v>126.54443382320098</v>
      </c>
    </row>
    <row r="459" spans="2:5">
      <c r="B459" s="22">
        <v>38809</v>
      </c>
      <c r="C459" t="s">
        <v>7</v>
      </c>
      <c r="D459">
        <v>2006</v>
      </c>
      <c r="E459">
        <f>SUMIFS('Yİ-ÜFE AYLIK'!E:E,'Yİ-ÜFE AYLIK'!D:D,'Yİ-ÜFE GÜNLÜK'!D459,'Yİ-ÜFE AYLIK'!C:C,'Yİ-ÜFE GÜNLÜK'!C459)</f>
        <v>126.54443382320098</v>
      </c>
    </row>
    <row r="460" spans="2:5">
      <c r="B460" s="22">
        <v>38810</v>
      </c>
      <c r="C460" t="s">
        <v>7</v>
      </c>
      <c r="D460">
        <v>2006</v>
      </c>
      <c r="E460">
        <f>SUMIFS('Yİ-ÜFE AYLIK'!E:E,'Yİ-ÜFE AYLIK'!D:D,'Yİ-ÜFE GÜNLÜK'!D460,'Yİ-ÜFE AYLIK'!C:C,'Yİ-ÜFE GÜNLÜK'!C460)</f>
        <v>126.54443382320098</v>
      </c>
    </row>
    <row r="461" spans="2:5">
      <c r="B461" s="22">
        <v>38811</v>
      </c>
      <c r="C461" t="s">
        <v>7</v>
      </c>
      <c r="D461">
        <v>2006</v>
      </c>
      <c r="E461">
        <f>SUMIFS('Yİ-ÜFE AYLIK'!E:E,'Yİ-ÜFE AYLIK'!D:D,'Yİ-ÜFE GÜNLÜK'!D461,'Yİ-ÜFE AYLIK'!C:C,'Yİ-ÜFE GÜNLÜK'!C461)</f>
        <v>126.54443382320098</v>
      </c>
    </row>
    <row r="462" spans="2:5">
      <c r="B462" s="22">
        <v>38812</v>
      </c>
      <c r="C462" t="s">
        <v>7</v>
      </c>
      <c r="D462">
        <v>2006</v>
      </c>
      <c r="E462">
        <f>SUMIFS('Yİ-ÜFE AYLIK'!E:E,'Yİ-ÜFE AYLIK'!D:D,'Yİ-ÜFE GÜNLÜK'!D462,'Yİ-ÜFE AYLIK'!C:C,'Yİ-ÜFE GÜNLÜK'!C462)</f>
        <v>126.54443382320098</v>
      </c>
    </row>
    <row r="463" spans="2:5">
      <c r="B463" s="22">
        <v>38813</v>
      </c>
      <c r="C463" t="s">
        <v>7</v>
      </c>
      <c r="D463">
        <v>2006</v>
      </c>
      <c r="E463">
        <f>SUMIFS('Yİ-ÜFE AYLIK'!E:E,'Yİ-ÜFE AYLIK'!D:D,'Yİ-ÜFE GÜNLÜK'!D463,'Yİ-ÜFE AYLIK'!C:C,'Yİ-ÜFE GÜNLÜK'!C463)</f>
        <v>126.54443382320098</v>
      </c>
    </row>
    <row r="464" spans="2:5">
      <c r="B464" s="22">
        <v>38814</v>
      </c>
      <c r="C464" t="s">
        <v>7</v>
      </c>
      <c r="D464">
        <v>2006</v>
      </c>
      <c r="E464">
        <f>SUMIFS('Yİ-ÜFE AYLIK'!E:E,'Yİ-ÜFE AYLIK'!D:D,'Yİ-ÜFE GÜNLÜK'!D464,'Yİ-ÜFE AYLIK'!C:C,'Yİ-ÜFE GÜNLÜK'!C464)</f>
        <v>126.54443382320098</v>
      </c>
    </row>
    <row r="465" spans="2:5">
      <c r="B465" s="22">
        <v>38815</v>
      </c>
      <c r="C465" t="s">
        <v>7</v>
      </c>
      <c r="D465">
        <v>2006</v>
      </c>
      <c r="E465">
        <f>SUMIFS('Yİ-ÜFE AYLIK'!E:E,'Yİ-ÜFE AYLIK'!D:D,'Yİ-ÜFE GÜNLÜK'!D465,'Yİ-ÜFE AYLIK'!C:C,'Yİ-ÜFE GÜNLÜK'!C465)</f>
        <v>126.54443382320098</v>
      </c>
    </row>
    <row r="466" spans="2:5">
      <c r="B466" s="22">
        <v>38816</v>
      </c>
      <c r="C466" t="s">
        <v>7</v>
      </c>
      <c r="D466">
        <v>2006</v>
      </c>
      <c r="E466">
        <f>SUMIFS('Yİ-ÜFE AYLIK'!E:E,'Yİ-ÜFE AYLIK'!D:D,'Yİ-ÜFE GÜNLÜK'!D466,'Yİ-ÜFE AYLIK'!C:C,'Yİ-ÜFE GÜNLÜK'!C466)</f>
        <v>126.54443382320098</v>
      </c>
    </row>
    <row r="467" spans="2:5">
      <c r="B467" s="22">
        <v>38817</v>
      </c>
      <c r="C467" t="s">
        <v>7</v>
      </c>
      <c r="D467">
        <v>2006</v>
      </c>
      <c r="E467">
        <f>SUMIFS('Yİ-ÜFE AYLIK'!E:E,'Yİ-ÜFE AYLIK'!D:D,'Yİ-ÜFE GÜNLÜK'!D467,'Yİ-ÜFE AYLIK'!C:C,'Yİ-ÜFE GÜNLÜK'!C467)</f>
        <v>126.54443382320098</v>
      </c>
    </row>
    <row r="468" spans="2:5">
      <c r="B468" s="22">
        <v>38818</v>
      </c>
      <c r="C468" t="s">
        <v>7</v>
      </c>
      <c r="D468">
        <v>2006</v>
      </c>
      <c r="E468">
        <f>SUMIFS('Yİ-ÜFE AYLIK'!E:E,'Yİ-ÜFE AYLIK'!D:D,'Yİ-ÜFE GÜNLÜK'!D468,'Yİ-ÜFE AYLIK'!C:C,'Yİ-ÜFE GÜNLÜK'!C468)</f>
        <v>126.54443382320098</v>
      </c>
    </row>
    <row r="469" spans="2:5">
      <c r="B469" s="22">
        <v>38819</v>
      </c>
      <c r="C469" t="s">
        <v>7</v>
      </c>
      <c r="D469">
        <v>2006</v>
      </c>
      <c r="E469">
        <f>SUMIFS('Yİ-ÜFE AYLIK'!E:E,'Yİ-ÜFE AYLIK'!D:D,'Yİ-ÜFE GÜNLÜK'!D469,'Yİ-ÜFE AYLIK'!C:C,'Yİ-ÜFE GÜNLÜK'!C469)</f>
        <v>126.54443382320098</v>
      </c>
    </row>
    <row r="470" spans="2:5">
      <c r="B470" s="22">
        <v>38820</v>
      </c>
      <c r="C470" t="s">
        <v>7</v>
      </c>
      <c r="D470">
        <v>2006</v>
      </c>
      <c r="E470">
        <f>SUMIFS('Yİ-ÜFE AYLIK'!E:E,'Yİ-ÜFE AYLIK'!D:D,'Yİ-ÜFE GÜNLÜK'!D470,'Yİ-ÜFE AYLIK'!C:C,'Yİ-ÜFE GÜNLÜK'!C470)</f>
        <v>126.54443382320098</v>
      </c>
    </row>
    <row r="471" spans="2:5">
      <c r="B471" s="22">
        <v>38821</v>
      </c>
      <c r="C471" t="s">
        <v>7</v>
      </c>
      <c r="D471">
        <v>2006</v>
      </c>
      <c r="E471">
        <f>SUMIFS('Yİ-ÜFE AYLIK'!E:E,'Yİ-ÜFE AYLIK'!D:D,'Yİ-ÜFE GÜNLÜK'!D471,'Yİ-ÜFE AYLIK'!C:C,'Yİ-ÜFE GÜNLÜK'!C471)</f>
        <v>126.54443382320098</v>
      </c>
    </row>
    <row r="472" spans="2:5">
      <c r="B472" s="22">
        <v>38822</v>
      </c>
      <c r="C472" t="s">
        <v>7</v>
      </c>
      <c r="D472">
        <v>2006</v>
      </c>
      <c r="E472">
        <f>SUMIFS('Yİ-ÜFE AYLIK'!E:E,'Yİ-ÜFE AYLIK'!D:D,'Yİ-ÜFE GÜNLÜK'!D472,'Yİ-ÜFE AYLIK'!C:C,'Yİ-ÜFE GÜNLÜK'!C472)</f>
        <v>126.54443382320098</v>
      </c>
    </row>
    <row r="473" spans="2:5">
      <c r="B473" s="22">
        <v>38823</v>
      </c>
      <c r="C473" t="s">
        <v>7</v>
      </c>
      <c r="D473">
        <v>2006</v>
      </c>
      <c r="E473">
        <f>SUMIFS('Yİ-ÜFE AYLIK'!E:E,'Yİ-ÜFE AYLIK'!D:D,'Yİ-ÜFE GÜNLÜK'!D473,'Yİ-ÜFE AYLIK'!C:C,'Yİ-ÜFE GÜNLÜK'!C473)</f>
        <v>126.54443382320098</v>
      </c>
    </row>
    <row r="474" spans="2:5">
      <c r="B474" s="22">
        <v>38824</v>
      </c>
      <c r="C474" t="s">
        <v>7</v>
      </c>
      <c r="D474">
        <v>2006</v>
      </c>
      <c r="E474">
        <f>SUMIFS('Yİ-ÜFE AYLIK'!E:E,'Yİ-ÜFE AYLIK'!D:D,'Yİ-ÜFE GÜNLÜK'!D474,'Yİ-ÜFE AYLIK'!C:C,'Yİ-ÜFE GÜNLÜK'!C474)</f>
        <v>126.54443382320098</v>
      </c>
    </row>
    <row r="475" spans="2:5">
      <c r="B475" s="22">
        <v>38825</v>
      </c>
      <c r="C475" t="s">
        <v>7</v>
      </c>
      <c r="D475">
        <v>2006</v>
      </c>
      <c r="E475">
        <f>SUMIFS('Yİ-ÜFE AYLIK'!E:E,'Yİ-ÜFE AYLIK'!D:D,'Yİ-ÜFE GÜNLÜK'!D475,'Yİ-ÜFE AYLIK'!C:C,'Yİ-ÜFE GÜNLÜK'!C475)</f>
        <v>126.54443382320098</v>
      </c>
    </row>
    <row r="476" spans="2:5">
      <c r="B476" s="22">
        <v>38826</v>
      </c>
      <c r="C476" t="s">
        <v>7</v>
      </c>
      <c r="D476">
        <v>2006</v>
      </c>
      <c r="E476">
        <f>SUMIFS('Yİ-ÜFE AYLIK'!E:E,'Yİ-ÜFE AYLIK'!D:D,'Yİ-ÜFE GÜNLÜK'!D476,'Yİ-ÜFE AYLIK'!C:C,'Yİ-ÜFE GÜNLÜK'!C476)</f>
        <v>126.54443382320098</v>
      </c>
    </row>
    <row r="477" spans="2:5">
      <c r="B477" s="22">
        <v>38827</v>
      </c>
      <c r="C477" t="s">
        <v>7</v>
      </c>
      <c r="D477">
        <v>2006</v>
      </c>
      <c r="E477">
        <f>SUMIFS('Yİ-ÜFE AYLIK'!E:E,'Yİ-ÜFE AYLIK'!D:D,'Yİ-ÜFE GÜNLÜK'!D477,'Yİ-ÜFE AYLIK'!C:C,'Yİ-ÜFE GÜNLÜK'!C477)</f>
        <v>126.54443382320098</v>
      </c>
    </row>
    <row r="478" spans="2:5">
      <c r="B478" s="22">
        <v>38828</v>
      </c>
      <c r="C478" t="s">
        <v>7</v>
      </c>
      <c r="D478">
        <v>2006</v>
      </c>
      <c r="E478">
        <f>SUMIFS('Yİ-ÜFE AYLIK'!E:E,'Yİ-ÜFE AYLIK'!D:D,'Yİ-ÜFE GÜNLÜK'!D478,'Yİ-ÜFE AYLIK'!C:C,'Yİ-ÜFE GÜNLÜK'!C478)</f>
        <v>126.54443382320098</v>
      </c>
    </row>
    <row r="479" spans="2:5">
      <c r="B479" s="22">
        <v>38829</v>
      </c>
      <c r="C479" t="s">
        <v>7</v>
      </c>
      <c r="D479">
        <v>2006</v>
      </c>
      <c r="E479">
        <f>SUMIFS('Yİ-ÜFE AYLIK'!E:E,'Yİ-ÜFE AYLIK'!D:D,'Yİ-ÜFE GÜNLÜK'!D479,'Yİ-ÜFE AYLIK'!C:C,'Yİ-ÜFE GÜNLÜK'!C479)</f>
        <v>126.54443382320098</v>
      </c>
    </row>
    <row r="480" spans="2:5">
      <c r="B480" s="22">
        <v>38830</v>
      </c>
      <c r="C480" t="s">
        <v>7</v>
      </c>
      <c r="D480">
        <v>2006</v>
      </c>
      <c r="E480">
        <f>SUMIFS('Yİ-ÜFE AYLIK'!E:E,'Yİ-ÜFE AYLIK'!D:D,'Yİ-ÜFE GÜNLÜK'!D480,'Yİ-ÜFE AYLIK'!C:C,'Yİ-ÜFE GÜNLÜK'!C480)</f>
        <v>126.54443382320098</v>
      </c>
    </row>
    <row r="481" spans="2:5">
      <c r="B481" s="22">
        <v>38831</v>
      </c>
      <c r="C481" t="s">
        <v>7</v>
      </c>
      <c r="D481">
        <v>2006</v>
      </c>
      <c r="E481">
        <f>SUMIFS('Yİ-ÜFE AYLIK'!E:E,'Yİ-ÜFE AYLIK'!D:D,'Yİ-ÜFE GÜNLÜK'!D481,'Yİ-ÜFE AYLIK'!C:C,'Yİ-ÜFE GÜNLÜK'!C481)</f>
        <v>126.54443382320098</v>
      </c>
    </row>
    <row r="482" spans="2:5">
      <c r="B482" s="22">
        <v>38832</v>
      </c>
      <c r="C482" t="s">
        <v>7</v>
      </c>
      <c r="D482">
        <v>2006</v>
      </c>
      <c r="E482">
        <f>SUMIFS('Yİ-ÜFE AYLIK'!E:E,'Yİ-ÜFE AYLIK'!D:D,'Yİ-ÜFE GÜNLÜK'!D482,'Yİ-ÜFE AYLIK'!C:C,'Yİ-ÜFE GÜNLÜK'!C482)</f>
        <v>126.54443382320098</v>
      </c>
    </row>
    <row r="483" spans="2:5">
      <c r="B483" s="22">
        <v>38833</v>
      </c>
      <c r="C483" t="s">
        <v>7</v>
      </c>
      <c r="D483">
        <v>2006</v>
      </c>
      <c r="E483">
        <f>SUMIFS('Yİ-ÜFE AYLIK'!E:E,'Yİ-ÜFE AYLIK'!D:D,'Yİ-ÜFE GÜNLÜK'!D483,'Yİ-ÜFE AYLIK'!C:C,'Yİ-ÜFE GÜNLÜK'!C483)</f>
        <v>126.54443382320098</v>
      </c>
    </row>
    <row r="484" spans="2:5">
      <c r="B484" s="22">
        <v>38834</v>
      </c>
      <c r="C484" t="s">
        <v>7</v>
      </c>
      <c r="D484">
        <v>2006</v>
      </c>
      <c r="E484">
        <f>SUMIFS('Yİ-ÜFE AYLIK'!E:E,'Yİ-ÜFE AYLIK'!D:D,'Yİ-ÜFE GÜNLÜK'!D484,'Yİ-ÜFE AYLIK'!C:C,'Yİ-ÜFE GÜNLÜK'!C484)</f>
        <v>126.54443382320098</v>
      </c>
    </row>
    <row r="485" spans="2:5">
      <c r="B485" s="22">
        <v>38835</v>
      </c>
      <c r="C485" t="s">
        <v>7</v>
      </c>
      <c r="D485">
        <v>2006</v>
      </c>
      <c r="E485">
        <f>SUMIFS('Yİ-ÜFE AYLIK'!E:E,'Yİ-ÜFE AYLIK'!D:D,'Yİ-ÜFE GÜNLÜK'!D485,'Yİ-ÜFE AYLIK'!C:C,'Yİ-ÜFE GÜNLÜK'!C485)</f>
        <v>126.54443382320098</v>
      </c>
    </row>
    <row r="486" spans="2:5">
      <c r="B486" s="22">
        <v>38836</v>
      </c>
      <c r="C486" t="s">
        <v>7</v>
      </c>
      <c r="D486">
        <v>2006</v>
      </c>
      <c r="E486">
        <f>SUMIFS('Yİ-ÜFE AYLIK'!E:E,'Yİ-ÜFE AYLIK'!D:D,'Yİ-ÜFE GÜNLÜK'!D486,'Yİ-ÜFE AYLIK'!C:C,'Yİ-ÜFE GÜNLÜK'!C486)</f>
        <v>126.54443382320098</v>
      </c>
    </row>
    <row r="487" spans="2:5">
      <c r="B487" s="22">
        <v>38837</v>
      </c>
      <c r="C487" t="s">
        <v>7</v>
      </c>
      <c r="D487">
        <v>2006</v>
      </c>
      <c r="E487">
        <f>SUMIFS('Yİ-ÜFE AYLIK'!E:E,'Yİ-ÜFE AYLIK'!D:D,'Yİ-ÜFE GÜNLÜK'!D487,'Yİ-ÜFE AYLIK'!C:C,'Yİ-ÜFE GÜNLÜK'!C487)</f>
        <v>126.54443382320098</v>
      </c>
    </row>
    <row r="488" spans="2:5">
      <c r="B488" s="22">
        <v>38838</v>
      </c>
      <c r="C488" t="s">
        <v>8</v>
      </c>
      <c r="D488">
        <v>2006</v>
      </c>
      <c r="E488">
        <f>SUMIFS('Yİ-ÜFE AYLIK'!E:E,'Yİ-ÜFE AYLIK'!D:D,'Yİ-ÜFE GÜNLÜK'!D488,'Yİ-ÜFE AYLIK'!C:C,'Yİ-ÜFE GÜNLÜK'!C488)</f>
        <v>130.05075266895969</v>
      </c>
    </row>
    <row r="489" spans="2:5">
      <c r="B489" s="22">
        <v>38839</v>
      </c>
      <c r="C489" t="s">
        <v>8</v>
      </c>
      <c r="D489">
        <v>2006</v>
      </c>
      <c r="E489">
        <f>SUMIFS('Yİ-ÜFE AYLIK'!E:E,'Yİ-ÜFE AYLIK'!D:D,'Yİ-ÜFE GÜNLÜK'!D489,'Yİ-ÜFE AYLIK'!C:C,'Yİ-ÜFE GÜNLÜK'!C489)</f>
        <v>130.05075266895969</v>
      </c>
    </row>
    <row r="490" spans="2:5">
      <c r="B490" s="22">
        <v>38840</v>
      </c>
      <c r="C490" t="s">
        <v>8</v>
      </c>
      <c r="D490">
        <v>2006</v>
      </c>
      <c r="E490">
        <f>SUMIFS('Yİ-ÜFE AYLIK'!E:E,'Yİ-ÜFE AYLIK'!D:D,'Yİ-ÜFE GÜNLÜK'!D490,'Yİ-ÜFE AYLIK'!C:C,'Yİ-ÜFE GÜNLÜK'!C490)</f>
        <v>130.05075266895969</v>
      </c>
    </row>
    <row r="491" spans="2:5">
      <c r="B491" s="22">
        <v>38841</v>
      </c>
      <c r="C491" t="s">
        <v>8</v>
      </c>
      <c r="D491">
        <v>2006</v>
      </c>
      <c r="E491">
        <f>SUMIFS('Yİ-ÜFE AYLIK'!E:E,'Yİ-ÜFE AYLIK'!D:D,'Yİ-ÜFE GÜNLÜK'!D491,'Yİ-ÜFE AYLIK'!C:C,'Yİ-ÜFE GÜNLÜK'!C491)</f>
        <v>130.05075266895969</v>
      </c>
    </row>
    <row r="492" spans="2:5">
      <c r="B492" s="22">
        <v>38842</v>
      </c>
      <c r="C492" t="s">
        <v>8</v>
      </c>
      <c r="D492">
        <v>2006</v>
      </c>
      <c r="E492">
        <f>SUMIFS('Yİ-ÜFE AYLIK'!E:E,'Yİ-ÜFE AYLIK'!D:D,'Yİ-ÜFE GÜNLÜK'!D492,'Yİ-ÜFE AYLIK'!C:C,'Yİ-ÜFE GÜNLÜK'!C492)</f>
        <v>130.05075266895969</v>
      </c>
    </row>
    <row r="493" spans="2:5">
      <c r="B493" s="22">
        <v>38843</v>
      </c>
      <c r="C493" t="s">
        <v>8</v>
      </c>
      <c r="D493">
        <v>2006</v>
      </c>
      <c r="E493">
        <f>SUMIFS('Yİ-ÜFE AYLIK'!E:E,'Yİ-ÜFE AYLIK'!D:D,'Yİ-ÜFE GÜNLÜK'!D493,'Yİ-ÜFE AYLIK'!C:C,'Yİ-ÜFE GÜNLÜK'!C493)</f>
        <v>130.05075266895969</v>
      </c>
    </row>
    <row r="494" spans="2:5">
      <c r="B494" s="22">
        <v>38844</v>
      </c>
      <c r="C494" t="s">
        <v>8</v>
      </c>
      <c r="D494">
        <v>2006</v>
      </c>
      <c r="E494">
        <f>SUMIFS('Yİ-ÜFE AYLIK'!E:E,'Yİ-ÜFE AYLIK'!D:D,'Yİ-ÜFE GÜNLÜK'!D494,'Yİ-ÜFE AYLIK'!C:C,'Yİ-ÜFE GÜNLÜK'!C494)</f>
        <v>130.05075266895969</v>
      </c>
    </row>
    <row r="495" spans="2:5">
      <c r="B495" s="22">
        <v>38845</v>
      </c>
      <c r="C495" t="s">
        <v>8</v>
      </c>
      <c r="D495">
        <v>2006</v>
      </c>
      <c r="E495">
        <f>SUMIFS('Yİ-ÜFE AYLIK'!E:E,'Yİ-ÜFE AYLIK'!D:D,'Yİ-ÜFE GÜNLÜK'!D495,'Yİ-ÜFE AYLIK'!C:C,'Yİ-ÜFE GÜNLÜK'!C495)</f>
        <v>130.05075266895969</v>
      </c>
    </row>
    <row r="496" spans="2:5">
      <c r="B496" s="22">
        <v>38846</v>
      </c>
      <c r="C496" t="s">
        <v>8</v>
      </c>
      <c r="D496">
        <v>2006</v>
      </c>
      <c r="E496">
        <f>SUMIFS('Yİ-ÜFE AYLIK'!E:E,'Yİ-ÜFE AYLIK'!D:D,'Yİ-ÜFE GÜNLÜK'!D496,'Yİ-ÜFE AYLIK'!C:C,'Yİ-ÜFE GÜNLÜK'!C496)</f>
        <v>130.05075266895969</v>
      </c>
    </row>
    <row r="497" spans="2:5">
      <c r="B497" s="22">
        <v>38847</v>
      </c>
      <c r="C497" t="s">
        <v>8</v>
      </c>
      <c r="D497">
        <v>2006</v>
      </c>
      <c r="E497">
        <f>SUMIFS('Yİ-ÜFE AYLIK'!E:E,'Yİ-ÜFE AYLIK'!D:D,'Yİ-ÜFE GÜNLÜK'!D497,'Yİ-ÜFE AYLIK'!C:C,'Yİ-ÜFE GÜNLÜK'!C497)</f>
        <v>130.05075266895969</v>
      </c>
    </row>
    <row r="498" spans="2:5">
      <c r="B498" s="22">
        <v>38848</v>
      </c>
      <c r="C498" t="s">
        <v>8</v>
      </c>
      <c r="D498">
        <v>2006</v>
      </c>
      <c r="E498">
        <f>SUMIFS('Yİ-ÜFE AYLIK'!E:E,'Yİ-ÜFE AYLIK'!D:D,'Yİ-ÜFE GÜNLÜK'!D498,'Yİ-ÜFE AYLIK'!C:C,'Yİ-ÜFE GÜNLÜK'!C498)</f>
        <v>130.05075266895969</v>
      </c>
    </row>
    <row r="499" spans="2:5">
      <c r="B499" s="22">
        <v>38849</v>
      </c>
      <c r="C499" t="s">
        <v>8</v>
      </c>
      <c r="D499">
        <v>2006</v>
      </c>
      <c r="E499">
        <f>SUMIFS('Yİ-ÜFE AYLIK'!E:E,'Yİ-ÜFE AYLIK'!D:D,'Yİ-ÜFE GÜNLÜK'!D499,'Yİ-ÜFE AYLIK'!C:C,'Yİ-ÜFE GÜNLÜK'!C499)</f>
        <v>130.05075266895969</v>
      </c>
    </row>
    <row r="500" spans="2:5">
      <c r="B500" s="22">
        <v>38850</v>
      </c>
      <c r="C500" t="s">
        <v>8</v>
      </c>
      <c r="D500">
        <v>2006</v>
      </c>
      <c r="E500">
        <f>SUMIFS('Yİ-ÜFE AYLIK'!E:E,'Yİ-ÜFE AYLIK'!D:D,'Yİ-ÜFE GÜNLÜK'!D500,'Yİ-ÜFE AYLIK'!C:C,'Yİ-ÜFE GÜNLÜK'!C500)</f>
        <v>130.05075266895969</v>
      </c>
    </row>
    <row r="501" spans="2:5">
      <c r="B501" s="22">
        <v>38851</v>
      </c>
      <c r="C501" t="s">
        <v>8</v>
      </c>
      <c r="D501">
        <v>2006</v>
      </c>
      <c r="E501">
        <f>SUMIFS('Yİ-ÜFE AYLIK'!E:E,'Yİ-ÜFE AYLIK'!D:D,'Yİ-ÜFE GÜNLÜK'!D501,'Yİ-ÜFE AYLIK'!C:C,'Yİ-ÜFE GÜNLÜK'!C501)</f>
        <v>130.05075266895969</v>
      </c>
    </row>
    <row r="502" spans="2:5">
      <c r="B502" s="22">
        <v>38852</v>
      </c>
      <c r="C502" t="s">
        <v>8</v>
      </c>
      <c r="D502">
        <v>2006</v>
      </c>
      <c r="E502">
        <f>SUMIFS('Yİ-ÜFE AYLIK'!E:E,'Yİ-ÜFE AYLIK'!D:D,'Yİ-ÜFE GÜNLÜK'!D502,'Yİ-ÜFE AYLIK'!C:C,'Yİ-ÜFE GÜNLÜK'!C502)</f>
        <v>130.05075266895969</v>
      </c>
    </row>
    <row r="503" spans="2:5">
      <c r="B503" s="22">
        <v>38853</v>
      </c>
      <c r="C503" t="s">
        <v>8</v>
      </c>
      <c r="D503">
        <v>2006</v>
      </c>
      <c r="E503">
        <f>SUMIFS('Yİ-ÜFE AYLIK'!E:E,'Yİ-ÜFE AYLIK'!D:D,'Yİ-ÜFE GÜNLÜK'!D503,'Yİ-ÜFE AYLIK'!C:C,'Yİ-ÜFE GÜNLÜK'!C503)</f>
        <v>130.05075266895969</v>
      </c>
    </row>
    <row r="504" spans="2:5">
      <c r="B504" s="22">
        <v>38854</v>
      </c>
      <c r="C504" t="s">
        <v>8</v>
      </c>
      <c r="D504">
        <v>2006</v>
      </c>
      <c r="E504">
        <f>SUMIFS('Yİ-ÜFE AYLIK'!E:E,'Yİ-ÜFE AYLIK'!D:D,'Yİ-ÜFE GÜNLÜK'!D504,'Yİ-ÜFE AYLIK'!C:C,'Yİ-ÜFE GÜNLÜK'!C504)</f>
        <v>130.05075266895969</v>
      </c>
    </row>
    <row r="505" spans="2:5">
      <c r="B505" s="22">
        <v>38855</v>
      </c>
      <c r="C505" t="s">
        <v>8</v>
      </c>
      <c r="D505">
        <v>2006</v>
      </c>
      <c r="E505">
        <f>SUMIFS('Yİ-ÜFE AYLIK'!E:E,'Yİ-ÜFE AYLIK'!D:D,'Yİ-ÜFE GÜNLÜK'!D505,'Yİ-ÜFE AYLIK'!C:C,'Yİ-ÜFE GÜNLÜK'!C505)</f>
        <v>130.05075266895969</v>
      </c>
    </row>
    <row r="506" spans="2:5">
      <c r="B506" s="22">
        <v>38856</v>
      </c>
      <c r="C506" t="s">
        <v>8</v>
      </c>
      <c r="D506">
        <v>2006</v>
      </c>
      <c r="E506">
        <f>SUMIFS('Yİ-ÜFE AYLIK'!E:E,'Yİ-ÜFE AYLIK'!D:D,'Yİ-ÜFE GÜNLÜK'!D506,'Yİ-ÜFE AYLIK'!C:C,'Yİ-ÜFE GÜNLÜK'!C506)</f>
        <v>130.05075266895969</v>
      </c>
    </row>
    <row r="507" spans="2:5">
      <c r="B507" s="22">
        <v>38857</v>
      </c>
      <c r="C507" t="s">
        <v>8</v>
      </c>
      <c r="D507">
        <v>2006</v>
      </c>
      <c r="E507">
        <f>SUMIFS('Yİ-ÜFE AYLIK'!E:E,'Yİ-ÜFE AYLIK'!D:D,'Yİ-ÜFE GÜNLÜK'!D507,'Yİ-ÜFE AYLIK'!C:C,'Yİ-ÜFE GÜNLÜK'!C507)</f>
        <v>130.05075266895969</v>
      </c>
    </row>
    <row r="508" spans="2:5">
      <c r="B508" s="22">
        <v>38858</v>
      </c>
      <c r="C508" t="s">
        <v>8</v>
      </c>
      <c r="D508">
        <v>2006</v>
      </c>
      <c r="E508">
        <f>SUMIFS('Yİ-ÜFE AYLIK'!E:E,'Yİ-ÜFE AYLIK'!D:D,'Yİ-ÜFE GÜNLÜK'!D508,'Yİ-ÜFE AYLIK'!C:C,'Yİ-ÜFE GÜNLÜK'!C508)</f>
        <v>130.05075266895969</v>
      </c>
    </row>
    <row r="509" spans="2:5">
      <c r="B509" s="22">
        <v>38859</v>
      </c>
      <c r="C509" t="s">
        <v>8</v>
      </c>
      <c r="D509">
        <v>2006</v>
      </c>
      <c r="E509">
        <f>SUMIFS('Yİ-ÜFE AYLIK'!E:E,'Yİ-ÜFE AYLIK'!D:D,'Yİ-ÜFE GÜNLÜK'!D509,'Yİ-ÜFE AYLIK'!C:C,'Yİ-ÜFE GÜNLÜK'!C509)</f>
        <v>130.05075266895969</v>
      </c>
    </row>
    <row r="510" spans="2:5">
      <c r="B510" s="22">
        <v>38860</v>
      </c>
      <c r="C510" t="s">
        <v>8</v>
      </c>
      <c r="D510">
        <v>2006</v>
      </c>
      <c r="E510">
        <f>SUMIFS('Yİ-ÜFE AYLIK'!E:E,'Yİ-ÜFE AYLIK'!D:D,'Yİ-ÜFE GÜNLÜK'!D510,'Yİ-ÜFE AYLIK'!C:C,'Yİ-ÜFE GÜNLÜK'!C510)</f>
        <v>130.05075266895969</v>
      </c>
    </row>
    <row r="511" spans="2:5">
      <c r="B511" s="22">
        <v>38861</v>
      </c>
      <c r="C511" t="s">
        <v>8</v>
      </c>
      <c r="D511">
        <v>2006</v>
      </c>
      <c r="E511">
        <f>SUMIFS('Yİ-ÜFE AYLIK'!E:E,'Yİ-ÜFE AYLIK'!D:D,'Yİ-ÜFE GÜNLÜK'!D511,'Yİ-ÜFE AYLIK'!C:C,'Yİ-ÜFE GÜNLÜK'!C511)</f>
        <v>130.05075266895969</v>
      </c>
    </row>
    <row r="512" spans="2:5">
      <c r="B512" s="22">
        <v>38862</v>
      </c>
      <c r="C512" t="s">
        <v>8</v>
      </c>
      <c r="D512">
        <v>2006</v>
      </c>
      <c r="E512">
        <f>SUMIFS('Yİ-ÜFE AYLIK'!E:E,'Yİ-ÜFE AYLIK'!D:D,'Yİ-ÜFE GÜNLÜK'!D512,'Yİ-ÜFE AYLIK'!C:C,'Yİ-ÜFE GÜNLÜK'!C512)</f>
        <v>130.05075266895969</v>
      </c>
    </row>
    <row r="513" spans="2:5">
      <c r="B513" s="22">
        <v>38863</v>
      </c>
      <c r="C513" t="s">
        <v>8</v>
      </c>
      <c r="D513">
        <v>2006</v>
      </c>
      <c r="E513">
        <f>SUMIFS('Yİ-ÜFE AYLIK'!E:E,'Yİ-ÜFE AYLIK'!D:D,'Yİ-ÜFE GÜNLÜK'!D513,'Yİ-ÜFE AYLIK'!C:C,'Yİ-ÜFE GÜNLÜK'!C513)</f>
        <v>130.05075266895969</v>
      </c>
    </row>
    <row r="514" spans="2:5">
      <c r="B514" s="22">
        <v>38864</v>
      </c>
      <c r="C514" t="s">
        <v>8</v>
      </c>
      <c r="D514">
        <v>2006</v>
      </c>
      <c r="E514">
        <f>SUMIFS('Yİ-ÜFE AYLIK'!E:E,'Yİ-ÜFE AYLIK'!D:D,'Yİ-ÜFE GÜNLÜK'!D514,'Yİ-ÜFE AYLIK'!C:C,'Yİ-ÜFE GÜNLÜK'!C514)</f>
        <v>130.05075266895969</v>
      </c>
    </row>
    <row r="515" spans="2:5">
      <c r="B515" s="22">
        <v>38865</v>
      </c>
      <c r="C515" t="s">
        <v>8</v>
      </c>
      <c r="D515">
        <v>2006</v>
      </c>
      <c r="E515">
        <f>SUMIFS('Yİ-ÜFE AYLIK'!E:E,'Yİ-ÜFE AYLIK'!D:D,'Yİ-ÜFE GÜNLÜK'!D515,'Yİ-ÜFE AYLIK'!C:C,'Yİ-ÜFE GÜNLÜK'!C515)</f>
        <v>130.05075266895969</v>
      </c>
    </row>
    <row r="516" spans="2:5">
      <c r="B516" s="22">
        <v>38866</v>
      </c>
      <c r="C516" t="s">
        <v>8</v>
      </c>
      <c r="D516">
        <v>2006</v>
      </c>
      <c r="E516">
        <f>SUMIFS('Yİ-ÜFE AYLIK'!E:E,'Yİ-ÜFE AYLIK'!D:D,'Yİ-ÜFE GÜNLÜK'!D516,'Yİ-ÜFE AYLIK'!C:C,'Yİ-ÜFE GÜNLÜK'!C516)</f>
        <v>130.05075266895969</v>
      </c>
    </row>
    <row r="517" spans="2:5">
      <c r="B517" s="22">
        <v>38867</v>
      </c>
      <c r="C517" t="s">
        <v>8</v>
      </c>
      <c r="D517">
        <v>2006</v>
      </c>
      <c r="E517">
        <f>SUMIFS('Yİ-ÜFE AYLIK'!E:E,'Yİ-ÜFE AYLIK'!D:D,'Yİ-ÜFE GÜNLÜK'!D517,'Yİ-ÜFE AYLIK'!C:C,'Yİ-ÜFE GÜNLÜK'!C517)</f>
        <v>130.05075266895969</v>
      </c>
    </row>
    <row r="518" spans="2:5">
      <c r="B518" s="22">
        <v>38868</v>
      </c>
      <c r="C518" t="s">
        <v>8</v>
      </c>
      <c r="D518">
        <v>2006</v>
      </c>
      <c r="E518">
        <f>SUMIFS('Yİ-ÜFE AYLIK'!E:E,'Yİ-ÜFE AYLIK'!D:D,'Yİ-ÜFE GÜNLÜK'!D518,'Yİ-ÜFE AYLIK'!C:C,'Yİ-ÜFE GÜNLÜK'!C518)</f>
        <v>130.05075266895969</v>
      </c>
    </row>
    <row r="519" spans="2:5">
      <c r="B519" s="22">
        <v>38869</v>
      </c>
      <c r="C519" t="s">
        <v>9</v>
      </c>
      <c r="D519">
        <v>2006</v>
      </c>
      <c r="E519">
        <f>SUMIFS('Yİ-ÜFE AYLIK'!E:E,'Yİ-ÜFE AYLIK'!D:D,'Yİ-ÜFE GÜNLÜK'!D519,'Yİ-ÜFE AYLIK'!C:C,'Yİ-ÜFE GÜNLÜK'!C519)</f>
        <v>135.28051637110826</v>
      </c>
    </row>
    <row r="520" spans="2:5">
      <c r="B520" s="22">
        <v>38870</v>
      </c>
      <c r="C520" t="s">
        <v>9</v>
      </c>
      <c r="D520">
        <v>2006</v>
      </c>
      <c r="E520">
        <f>SUMIFS('Yİ-ÜFE AYLIK'!E:E,'Yİ-ÜFE AYLIK'!D:D,'Yİ-ÜFE GÜNLÜK'!D520,'Yİ-ÜFE AYLIK'!C:C,'Yİ-ÜFE GÜNLÜK'!C520)</f>
        <v>135.28051637110826</v>
      </c>
    </row>
    <row r="521" spans="2:5">
      <c r="B521" s="22">
        <v>38871</v>
      </c>
      <c r="C521" t="s">
        <v>9</v>
      </c>
      <c r="D521">
        <v>2006</v>
      </c>
      <c r="E521">
        <f>SUMIFS('Yİ-ÜFE AYLIK'!E:E,'Yİ-ÜFE AYLIK'!D:D,'Yİ-ÜFE GÜNLÜK'!D521,'Yİ-ÜFE AYLIK'!C:C,'Yİ-ÜFE GÜNLÜK'!C521)</f>
        <v>135.28051637110826</v>
      </c>
    </row>
    <row r="522" spans="2:5">
      <c r="B522" s="22">
        <v>38872</v>
      </c>
      <c r="C522" t="s">
        <v>9</v>
      </c>
      <c r="D522">
        <v>2006</v>
      </c>
      <c r="E522">
        <f>SUMIFS('Yİ-ÜFE AYLIK'!E:E,'Yİ-ÜFE AYLIK'!D:D,'Yİ-ÜFE GÜNLÜK'!D522,'Yİ-ÜFE AYLIK'!C:C,'Yİ-ÜFE GÜNLÜK'!C522)</f>
        <v>135.28051637110826</v>
      </c>
    </row>
    <row r="523" spans="2:5">
      <c r="B523" s="22">
        <v>38873</v>
      </c>
      <c r="C523" t="s">
        <v>9</v>
      </c>
      <c r="D523">
        <v>2006</v>
      </c>
      <c r="E523">
        <f>SUMIFS('Yİ-ÜFE AYLIK'!E:E,'Yİ-ÜFE AYLIK'!D:D,'Yİ-ÜFE GÜNLÜK'!D523,'Yİ-ÜFE AYLIK'!C:C,'Yİ-ÜFE GÜNLÜK'!C523)</f>
        <v>135.28051637110826</v>
      </c>
    </row>
    <row r="524" spans="2:5">
      <c r="B524" s="22">
        <v>38874</v>
      </c>
      <c r="C524" t="s">
        <v>9</v>
      </c>
      <c r="D524">
        <v>2006</v>
      </c>
      <c r="E524">
        <f>SUMIFS('Yİ-ÜFE AYLIK'!E:E,'Yİ-ÜFE AYLIK'!D:D,'Yİ-ÜFE GÜNLÜK'!D524,'Yİ-ÜFE AYLIK'!C:C,'Yİ-ÜFE GÜNLÜK'!C524)</f>
        <v>135.28051637110826</v>
      </c>
    </row>
    <row r="525" spans="2:5">
      <c r="B525" s="22">
        <v>38875</v>
      </c>
      <c r="C525" t="s">
        <v>9</v>
      </c>
      <c r="D525">
        <v>2006</v>
      </c>
      <c r="E525">
        <f>SUMIFS('Yİ-ÜFE AYLIK'!E:E,'Yİ-ÜFE AYLIK'!D:D,'Yİ-ÜFE GÜNLÜK'!D525,'Yİ-ÜFE AYLIK'!C:C,'Yİ-ÜFE GÜNLÜK'!C525)</f>
        <v>135.28051637110826</v>
      </c>
    </row>
    <row r="526" spans="2:5">
      <c r="B526" s="22">
        <v>38876</v>
      </c>
      <c r="C526" t="s">
        <v>9</v>
      </c>
      <c r="D526">
        <v>2006</v>
      </c>
      <c r="E526">
        <f>SUMIFS('Yİ-ÜFE AYLIK'!E:E,'Yİ-ÜFE AYLIK'!D:D,'Yİ-ÜFE GÜNLÜK'!D526,'Yİ-ÜFE AYLIK'!C:C,'Yİ-ÜFE GÜNLÜK'!C526)</f>
        <v>135.28051637110826</v>
      </c>
    </row>
    <row r="527" spans="2:5">
      <c r="B527" s="22">
        <v>38877</v>
      </c>
      <c r="C527" t="s">
        <v>9</v>
      </c>
      <c r="D527">
        <v>2006</v>
      </c>
      <c r="E527">
        <f>SUMIFS('Yİ-ÜFE AYLIK'!E:E,'Yİ-ÜFE AYLIK'!D:D,'Yİ-ÜFE GÜNLÜK'!D527,'Yİ-ÜFE AYLIK'!C:C,'Yİ-ÜFE GÜNLÜK'!C527)</f>
        <v>135.28051637110826</v>
      </c>
    </row>
    <row r="528" spans="2:5">
      <c r="B528" s="22">
        <v>38878</v>
      </c>
      <c r="C528" t="s">
        <v>9</v>
      </c>
      <c r="D528">
        <v>2006</v>
      </c>
      <c r="E528">
        <f>SUMIFS('Yİ-ÜFE AYLIK'!E:E,'Yİ-ÜFE AYLIK'!D:D,'Yİ-ÜFE GÜNLÜK'!D528,'Yİ-ÜFE AYLIK'!C:C,'Yİ-ÜFE GÜNLÜK'!C528)</f>
        <v>135.28051637110826</v>
      </c>
    </row>
    <row r="529" spans="2:5">
      <c r="B529" s="22">
        <v>38879</v>
      </c>
      <c r="C529" t="s">
        <v>9</v>
      </c>
      <c r="D529">
        <v>2006</v>
      </c>
      <c r="E529">
        <f>SUMIFS('Yİ-ÜFE AYLIK'!E:E,'Yİ-ÜFE AYLIK'!D:D,'Yİ-ÜFE GÜNLÜK'!D529,'Yİ-ÜFE AYLIK'!C:C,'Yİ-ÜFE GÜNLÜK'!C529)</f>
        <v>135.28051637110826</v>
      </c>
    </row>
    <row r="530" spans="2:5">
      <c r="B530" s="22">
        <v>38880</v>
      </c>
      <c r="C530" t="s">
        <v>9</v>
      </c>
      <c r="D530">
        <v>2006</v>
      </c>
      <c r="E530">
        <f>SUMIFS('Yİ-ÜFE AYLIK'!E:E,'Yİ-ÜFE AYLIK'!D:D,'Yİ-ÜFE GÜNLÜK'!D530,'Yİ-ÜFE AYLIK'!C:C,'Yİ-ÜFE GÜNLÜK'!C530)</f>
        <v>135.28051637110826</v>
      </c>
    </row>
    <row r="531" spans="2:5">
      <c r="B531" s="22">
        <v>38881</v>
      </c>
      <c r="C531" t="s">
        <v>9</v>
      </c>
      <c r="D531">
        <v>2006</v>
      </c>
      <c r="E531">
        <f>SUMIFS('Yİ-ÜFE AYLIK'!E:E,'Yİ-ÜFE AYLIK'!D:D,'Yİ-ÜFE GÜNLÜK'!D531,'Yİ-ÜFE AYLIK'!C:C,'Yİ-ÜFE GÜNLÜK'!C531)</f>
        <v>135.28051637110826</v>
      </c>
    </row>
    <row r="532" spans="2:5">
      <c r="B532" s="22">
        <v>38882</v>
      </c>
      <c r="C532" t="s">
        <v>9</v>
      </c>
      <c r="D532">
        <v>2006</v>
      </c>
      <c r="E532">
        <f>SUMIFS('Yİ-ÜFE AYLIK'!E:E,'Yİ-ÜFE AYLIK'!D:D,'Yİ-ÜFE GÜNLÜK'!D532,'Yİ-ÜFE AYLIK'!C:C,'Yİ-ÜFE GÜNLÜK'!C532)</f>
        <v>135.28051637110826</v>
      </c>
    </row>
    <row r="533" spans="2:5">
      <c r="B533" s="22">
        <v>38883</v>
      </c>
      <c r="C533" t="s">
        <v>9</v>
      </c>
      <c r="D533">
        <v>2006</v>
      </c>
      <c r="E533">
        <f>SUMIFS('Yİ-ÜFE AYLIK'!E:E,'Yİ-ÜFE AYLIK'!D:D,'Yİ-ÜFE GÜNLÜK'!D533,'Yİ-ÜFE AYLIK'!C:C,'Yİ-ÜFE GÜNLÜK'!C533)</f>
        <v>135.28051637110826</v>
      </c>
    </row>
    <row r="534" spans="2:5">
      <c r="B534" s="22">
        <v>38884</v>
      </c>
      <c r="C534" t="s">
        <v>9</v>
      </c>
      <c r="D534">
        <v>2006</v>
      </c>
      <c r="E534">
        <f>SUMIFS('Yİ-ÜFE AYLIK'!E:E,'Yİ-ÜFE AYLIK'!D:D,'Yİ-ÜFE GÜNLÜK'!D534,'Yİ-ÜFE AYLIK'!C:C,'Yİ-ÜFE GÜNLÜK'!C534)</f>
        <v>135.28051637110826</v>
      </c>
    </row>
    <row r="535" spans="2:5">
      <c r="B535" s="22">
        <v>38885</v>
      </c>
      <c r="C535" t="s">
        <v>9</v>
      </c>
      <c r="D535">
        <v>2006</v>
      </c>
      <c r="E535">
        <f>SUMIFS('Yİ-ÜFE AYLIK'!E:E,'Yİ-ÜFE AYLIK'!D:D,'Yİ-ÜFE GÜNLÜK'!D535,'Yİ-ÜFE AYLIK'!C:C,'Yİ-ÜFE GÜNLÜK'!C535)</f>
        <v>135.28051637110826</v>
      </c>
    </row>
    <row r="536" spans="2:5">
      <c r="B536" s="22">
        <v>38886</v>
      </c>
      <c r="C536" t="s">
        <v>9</v>
      </c>
      <c r="D536">
        <v>2006</v>
      </c>
      <c r="E536">
        <f>SUMIFS('Yİ-ÜFE AYLIK'!E:E,'Yİ-ÜFE AYLIK'!D:D,'Yİ-ÜFE GÜNLÜK'!D536,'Yİ-ÜFE AYLIK'!C:C,'Yİ-ÜFE GÜNLÜK'!C536)</f>
        <v>135.28051637110826</v>
      </c>
    </row>
    <row r="537" spans="2:5">
      <c r="B537" s="22">
        <v>38887</v>
      </c>
      <c r="C537" t="s">
        <v>9</v>
      </c>
      <c r="D537">
        <v>2006</v>
      </c>
      <c r="E537">
        <f>SUMIFS('Yİ-ÜFE AYLIK'!E:E,'Yİ-ÜFE AYLIK'!D:D,'Yİ-ÜFE GÜNLÜK'!D537,'Yİ-ÜFE AYLIK'!C:C,'Yİ-ÜFE GÜNLÜK'!C537)</f>
        <v>135.28051637110826</v>
      </c>
    </row>
    <row r="538" spans="2:5">
      <c r="B538" s="22">
        <v>38888</v>
      </c>
      <c r="C538" t="s">
        <v>9</v>
      </c>
      <c r="D538">
        <v>2006</v>
      </c>
      <c r="E538">
        <f>SUMIFS('Yİ-ÜFE AYLIK'!E:E,'Yİ-ÜFE AYLIK'!D:D,'Yİ-ÜFE GÜNLÜK'!D538,'Yİ-ÜFE AYLIK'!C:C,'Yİ-ÜFE GÜNLÜK'!C538)</f>
        <v>135.28051637110826</v>
      </c>
    </row>
    <row r="539" spans="2:5">
      <c r="B539" s="22">
        <v>38889</v>
      </c>
      <c r="C539" t="s">
        <v>9</v>
      </c>
      <c r="D539">
        <v>2006</v>
      </c>
      <c r="E539">
        <f>SUMIFS('Yİ-ÜFE AYLIK'!E:E,'Yİ-ÜFE AYLIK'!D:D,'Yİ-ÜFE GÜNLÜK'!D539,'Yİ-ÜFE AYLIK'!C:C,'Yİ-ÜFE GÜNLÜK'!C539)</f>
        <v>135.28051637110826</v>
      </c>
    </row>
    <row r="540" spans="2:5">
      <c r="B540" s="22">
        <v>38890</v>
      </c>
      <c r="C540" t="s">
        <v>9</v>
      </c>
      <c r="D540">
        <v>2006</v>
      </c>
      <c r="E540">
        <f>SUMIFS('Yİ-ÜFE AYLIK'!E:E,'Yİ-ÜFE AYLIK'!D:D,'Yİ-ÜFE GÜNLÜK'!D540,'Yİ-ÜFE AYLIK'!C:C,'Yİ-ÜFE GÜNLÜK'!C540)</f>
        <v>135.28051637110826</v>
      </c>
    </row>
    <row r="541" spans="2:5">
      <c r="B541" s="22">
        <v>38891</v>
      </c>
      <c r="C541" t="s">
        <v>9</v>
      </c>
      <c r="D541">
        <v>2006</v>
      </c>
      <c r="E541">
        <f>SUMIFS('Yİ-ÜFE AYLIK'!E:E,'Yİ-ÜFE AYLIK'!D:D,'Yİ-ÜFE GÜNLÜK'!D541,'Yİ-ÜFE AYLIK'!C:C,'Yİ-ÜFE GÜNLÜK'!C541)</f>
        <v>135.28051637110826</v>
      </c>
    </row>
    <row r="542" spans="2:5">
      <c r="B542" s="22">
        <v>38892</v>
      </c>
      <c r="C542" t="s">
        <v>9</v>
      </c>
      <c r="D542">
        <v>2006</v>
      </c>
      <c r="E542">
        <f>SUMIFS('Yİ-ÜFE AYLIK'!E:E,'Yİ-ÜFE AYLIK'!D:D,'Yİ-ÜFE GÜNLÜK'!D542,'Yİ-ÜFE AYLIK'!C:C,'Yİ-ÜFE GÜNLÜK'!C542)</f>
        <v>135.28051637110826</v>
      </c>
    </row>
    <row r="543" spans="2:5">
      <c r="B543" s="22">
        <v>38893</v>
      </c>
      <c r="C543" t="s">
        <v>9</v>
      </c>
      <c r="D543">
        <v>2006</v>
      </c>
      <c r="E543">
        <f>SUMIFS('Yİ-ÜFE AYLIK'!E:E,'Yİ-ÜFE AYLIK'!D:D,'Yİ-ÜFE GÜNLÜK'!D543,'Yİ-ÜFE AYLIK'!C:C,'Yİ-ÜFE GÜNLÜK'!C543)</f>
        <v>135.28051637110826</v>
      </c>
    </row>
    <row r="544" spans="2:5">
      <c r="B544" s="22">
        <v>38894</v>
      </c>
      <c r="C544" t="s">
        <v>9</v>
      </c>
      <c r="D544">
        <v>2006</v>
      </c>
      <c r="E544">
        <f>SUMIFS('Yİ-ÜFE AYLIK'!E:E,'Yİ-ÜFE AYLIK'!D:D,'Yİ-ÜFE GÜNLÜK'!D544,'Yİ-ÜFE AYLIK'!C:C,'Yİ-ÜFE GÜNLÜK'!C544)</f>
        <v>135.28051637110826</v>
      </c>
    </row>
    <row r="545" spans="2:5">
      <c r="B545" s="22">
        <v>38895</v>
      </c>
      <c r="C545" t="s">
        <v>9</v>
      </c>
      <c r="D545">
        <v>2006</v>
      </c>
      <c r="E545">
        <f>SUMIFS('Yİ-ÜFE AYLIK'!E:E,'Yİ-ÜFE AYLIK'!D:D,'Yİ-ÜFE GÜNLÜK'!D545,'Yİ-ÜFE AYLIK'!C:C,'Yİ-ÜFE GÜNLÜK'!C545)</f>
        <v>135.28051637110826</v>
      </c>
    </row>
    <row r="546" spans="2:5">
      <c r="B546" s="22">
        <v>38896</v>
      </c>
      <c r="C546" t="s">
        <v>9</v>
      </c>
      <c r="D546">
        <v>2006</v>
      </c>
      <c r="E546">
        <f>SUMIFS('Yİ-ÜFE AYLIK'!E:E,'Yİ-ÜFE AYLIK'!D:D,'Yİ-ÜFE GÜNLÜK'!D546,'Yİ-ÜFE AYLIK'!C:C,'Yİ-ÜFE GÜNLÜK'!C546)</f>
        <v>135.28051637110826</v>
      </c>
    </row>
    <row r="547" spans="2:5">
      <c r="B547" s="22">
        <v>38897</v>
      </c>
      <c r="C547" t="s">
        <v>9</v>
      </c>
      <c r="D547">
        <v>2006</v>
      </c>
      <c r="E547">
        <f>SUMIFS('Yİ-ÜFE AYLIK'!E:E,'Yİ-ÜFE AYLIK'!D:D,'Yİ-ÜFE GÜNLÜK'!D547,'Yİ-ÜFE AYLIK'!C:C,'Yİ-ÜFE GÜNLÜK'!C547)</f>
        <v>135.28051637110826</v>
      </c>
    </row>
    <row r="548" spans="2:5">
      <c r="B548" s="22">
        <v>38898</v>
      </c>
      <c r="C548" t="s">
        <v>9</v>
      </c>
      <c r="D548">
        <v>2006</v>
      </c>
      <c r="E548">
        <f>SUMIFS('Yİ-ÜFE AYLIK'!E:E,'Yİ-ÜFE AYLIK'!D:D,'Yİ-ÜFE GÜNLÜK'!D548,'Yİ-ÜFE AYLIK'!C:C,'Yİ-ÜFE GÜNLÜK'!C548)</f>
        <v>135.28051637110826</v>
      </c>
    </row>
    <row r="549" spans="2:5">
      <c r="B549" s="22">
        <v>38899</v>
      </c>
      <c r="C549" t="s">
        <v>10</v>
      </c>
      <c r="D549">
        <v>2006</v>
      </c>
      <c r="E549">
        <f>SUMIFS('Yİ-ÜFE AYLIK'!E:E,'Yİ-ÜFE AYLIK'!D:D,'Yİ-ÜFE GÜNLÜK'!D549,'Yİ-ÜFE AYLIK'!C:C,'Yİ-ÜFE GÜNLÜK'!C549)</f>
        <v>136.44928931969446</v>
      </c>
    </row>
    <row r="550" spans="2:5">
      <c r="B550" s="22">
        <v>38900</v>
      </c>
      <c r="C550" t="s">
        <v>10</v>
      </c>
      <c r="D550">
        <v>2006</v>
      </c>
      <c r="E550">
        <f>SUMIFS('Yİ-ÜFE AYLIK'!E:E,'Yİ-ÜFE AYLIK'!D:D,'Yİ-ÜFE GÜNLÜK'!D550,'Yİ-ÜFE AYLIK'!C:C,'Yİ-ÜFE GÜNLÜK'!C550)</f>
        <v>136.44928931969446</v>
      </c>
    </row>
    <row r="551" spans="2:5">
      <c r="B551" s="22">
        <v>38901</v>
      </c>
      <c r="C551" t="s">
        <v>10</v>
      </c>
      <c r="D551">
        <v>2006</v>
      </c>
      <c r="E551">
        <f>SUMIFS('Yİ-ÜFE AYLIK'!E:E,'Yİ-ÜFE AYLIK'!D:D,'Yİ-ÜFE GÜNLÜK'!D551,'Yİ-ÜFE AYLIK'!C:C,'Yİ-ÜFE GÜNLÜK'!C551)</f>
        <v>136.44928931969446</v>
      </c>
    </row>
    <row r="552" spans="2:5">
      <c r="B552" s="22">
        <v>38902</v>
      </c>
      <c r="C552" t="s">
        <v>10</v>
      </c>
      <c r="D552">
        <v>2006</v>
      </c>
      <c r="E552">
        <f>SUMIFS('Yİ-ÜFE AYLIK'!E:E,'Yİ-ÜFE AYLIK'!D:D,'Yİ-ÜFE GÜNLÜK'!D552,'Yİ-ÜFE AYLIK'!C:C,'Yİ-ÜFE GÜNLÜK'!C552)</f>
        <v>136.44928931969446</v>
      </c>
    </row>
    <row r="553" spans="2:5">
      <c r="B553" s="22">
        <v>38903</v>
      </c>
      <c r="C553" t="s">
        <v>10</v>
      </c>
      <c r="D553">
        <v>2006</v>
      </c>
      <c r="E553">
        <f>SUMIFS('Yİ-ÜFE AYLIK'!E:E,'Yİ-ÜFE AYLIK'!D:D,'Yİ-ÜFE GÜNLÜK'!D553,'Yİ-ÜFE AYLIK'!C:C,'Yİ-ÜFE GÜNLÜK'!C553)</f>
        <v>136.44928931969446</v>
      </c>
    </row>
    <row r="554" spans="2:5">
      <c r="B554" s="22">
        <v>38904</v>
      </c>
      <c r="C554" t="s">
        <v>10</v>
      </c>
      <c r="D554">
        <v>2006</v>
      </c>
      <c r="E554">
        <f>SUMIFS('Yİ-ÜFE AYLIK'!E:E,'Yİ-ÜFE AYLIK'!D:D,'Yİ-ÜFE GÜNLÜK'!D554,'Yİ-ÜFE AYLIK'!C:C,'Yİ-ÜFE GÜNLÜK'!C554)</f>
        <v>136.44928931969446</v>
      </c>
    </row>
    <row r="555" spans="2:5">
      <c r="B555" s="22">
        <v>38905</v>
      </c>
      <c r="C555" t="s">
        <v>10</v>
      </c>
      <c r="D555">
        <v>2006</v>
      </c>
      <c r="E555">
        <f>SUMIFS('Yİ-ÜFE AYLIK'!E:E,'Yİ-ÜFE AYLIK'!D:D,'Yİ-ÜFE GÜNLÜK'!D555,'Yİ-ÜFE AYLIK'!C:C,'Yİ-ÜFE GÜNLÜK'!C555)</f>
        <v>136.44928931969446</v>
      </c>
    </row>
    <row r="556" spans="2:5">
      <c r="B556" s="22">
        <v>38906</v>
      </c>
      <c r="C556" t="s">
        <v>10</v>
      </c>
      <c r="D556">
        <v>2006</v>
      </c>
      <c r="E556">
        <f>SUMIFS('Yİ-ÜFE AYLIK'!E:E,'Yİ-ÜFE AYLIK'!D:D,'Yİ-ÜFE GÜNLÜK'!D556,'Yİ-ÜFE AYLIK'!C:C,'Yİ-ÜFE GÜNLÜK'!C556)</f>
        <v>136.44928931969446</v>
      </c>
    </row>
    <row r="557" spans="2:5">
      <c r="B557" s="22">
        <v>38907</v>
      </c>
      <c r="C557" t="s">
        <v>10</v>
      </c>
      <c r="D557">
        <v>2006</v>
      </c>
      <c r="E557">
        <f>SUMIFS('Yİ-ÜFE AYLIK'!E:E,'Yİ-ÜFE AYLIK'!D:D,'Yİ-ÜFE GÜNLÜK'!D557,'Yİ-ÜFE AYLIK'!C:C,'Yİ-ÜFE GÜNLÜK'!C557)</f>
        <v>136.44928931969446</v>
      </c>
    </row>
    <row r="558" spans="2:5">
      <c r="B558" s="22">
        <v>38908</v>
      </c>
      <c r="C558" t="s">
        <v>10</v>
      </c>
      <c r="D558">
        <v>2006</v>
      </c>
      <c r="E558">
        <f>SUMIFS('Yİ-ÜFE AYLIK'!E:E,'Yİ-ÜFE AYLIK'!D:D,'Yİ-ÜFE GÜNLÜK'!D558,'Yİ-ÜFE AYLIK'!C:C,'Yİ-ÜFE GÜNLÜK'!C558)</f>
        <v>136.44928931969446</v>
      </c>
    </row>
    <row r="559" spans="2:5">
      <c r="B559" s="22">
        <v>38909</v>
      </c>
      <c r="C559" t="s">
        <v>10</v>
      </c>
      <c r="D559">
        <v>2006</v>
      </c>
      <c r="E559">
        <f>SUMIFS('Yİ-ÜFE AYLIK'!E:E,'Yİ-ÜFE AYLIK'!D:D,'Yİ-ÜFE GÜNLÜK'!D559,'Yİ-ÜFE AYLIK'!C:C,'Yİ-ÜFE GÜNLÜK'!C559)</f>
        <v>136.44928931969446</v>
      </c>
    </row>
    <row r="560" spans="2:5">
      <c r="B560" s="22">
        <v>38910</v>
      </c>
      <c r="C560" t="s">
        <v>10</v>
      </c>
      <c r="D560">
        <v>2006</v>
      </c>
      <c r="E560">
        <f>SUMIFS('Yİ-ÜFE AYLIK'!E:E,'Yİ-ÜFE AYLIK'!D:D,'Yİ-ÜFE GÜNLÜK'!D560,'Yİ-ÜFE AYLIK'!C:C,'Yİ-ÜFE GÜNLÜK'!C560)</f>
        <v>136.44928931969446</v>
      </c>
    </row>
    <row r="561" spans="2:5">
      <c r="B561" s="22">
        <v>38911</v>
      </c>
      <c r="C561" t="s">
        <v>10</v>
      </c>
      <c r="D561">
        <v>2006</v>
      </c>
      <c r="E561">
        <f>SUMIFS('Yİ-ÜFE AYLIK'!E:E,'Yİ-ÜFE AYLIK'!D:D,'Yİ-ÜFE GÜNLÜK'!D561,'Yİ-ÜFE AYLIK'!C:C,'Yİ-ÜFE GÜNLÜK'!C561)</f>
        <v>136.44928931969446</v>
      </c>
    </row>
    <row r="562" spans="2:5">
      <c r="B562" s="22">
        <v>38912</v>
      </c>
      <c r="C562" t="s">
        <v>10</v>
      </c>
      <c r="D562">
        <v>2006</v>
      </c>
      <c r="E562">
        <f>SUMIFS('Yİ-ÜFE AYLIK'!E:E,'Yİ-ÜFE AYLIK'!D:D,'Yİ-ÜFE GÜNLÜK'!D562,'Yİ-ÜFE AYLIK'!C:C,'Yİ-ÜFE GÜNLÜK'!C562)</f>
        <v>136.44928931969446</v>
      </c>
    </row>
    <row r="563" spans="2:5">
      <c r="B563" s="22">
        <v>38913</v>
      </c>
      <c r="C563" t="s">
        <v>10</v>
      </c>
      <c r="D563">
        <v>2006</v>
      </c>
      <c r="E563">
        <f>SUMIFS('Yİ-ÜFE AYLIK'!E:E,'Yİ-ÜFE AYLIK'!D:D,'Yİ-ÜFE GÜNLÜK'!D563,'Yİ-ÜFE AYLIK'!C:C,'Yİ-ÜFE GÜNLÜK'!C563)</f>
        <v>136.44928931969446</v>
      </c>
    </row>
    <row r="564" spans="2:5">
      <c r="B564" s="22">
        <v>38914</v>
      </c>
      <c r="C564" t="s">
        <v>10</v>
      </c>
      <c r="D564">
        <v>2006</v>
      </c>
      <c r="E564">
        <f>SUMIFS('Yİ-ÜFE AYLIK'!E:E,'Yİ-ÜFE AYLIK'!D:D,'Yİ-ÜFE GÜNLÜK'!D564,'Yİ-ÜFE AYLIK'!C:C,'Yİ-ÜFE GÜNLÜK'!C564)</f>
        <v>136.44928931969446</v>
      </c>
    </row>
    <row r="565" spans="2:5">
      <c r="B565" s="22">
        <v>38915</v>
      </c>
      <c r="C565" t="s">
        <v>10</v>
      </c>
      <c r="D565">
        <v>2006</v>
      </c>
      <c r="E565">
        <f>SUMIFS('Yİ-ÜFE AYLIK'!E:E,'Yİ-ÜFE AYLIK'!D:D,'Yİ-ÜFE GÜNLÜK'!D565,'Yİ-ÜFE AYLIK'!C:C,'Yİ-ÜFE GÜNLÜK'!C565)</f>
        <v>136.44928931969446</v>
      </c>
    </row>
    <row r="566" spans="2:5">
      <c r="B566" s="22">
        <v>38916</v>
      </c>
      <c r="C566" t="s">
        <v>10</v>
      </c>
      <c r="D566">
        <v>2006</v>
      </c>
      <c r="E566">
        <f>SUMIFS('Yİ-ÜFE AYLIK'!E:E,'Yİ-ÜFE AYLIK'!D:D,'Yİ-ÜFE GÜNLÜK'!D566,'Yİ-ÜFE AYLIK'!C:C,'Yİ-ÜFE GÜNLÜK'!C566)</f>
        <v>136.44928931969446</v>
      </c>
    </row>
    <row r="567" spans="2:5">
      <c r="B567" s="22">
        <v>38917</v>
      </c>
      <c r="C567" t="s">
        <v>10</v>
      </c>
      <c r="D567">
        <v>2006</v>
      </c>
      <c r="E567">
        <f>SUMIFS('Yİ-ÜFE AYLIK'!E:E,'Yİ-ÜFE AYLIK'!D:D,'Yİ-ÜFE GÜNLÜK'!D567,'Yİ-ÜFE AYLIK'!C:C,'Yİ-ÜFE GÜNLÜK'!C567)</f>
        <v>136.44928931969446</v>
      </c>
    </row>
    <row r="568" spans="2:5">
      <c r="B568" s="22">
        <v>38918</v>
      </c>
      <c r="C568" t="s">
        <v>10</v>
      </c>
      <c r="D568">
        <v>2006</v>
      </c>
      <c r="E568">
        <f>SUMIFS('Yİ-ÜFE AYLIK'!E:E,'Yİ-ÜFE AYLIK'!D:D,'Yİ-ÜFE GÜNLÜK'!D568,'Yİ-ÜFE AYLIK'!C:C,'Yİ-ÜFE GÜNLÜK'!C568)</f>
        <v>136.44928931969446</v>
      </c>
    </row>
    <row r="569" spans="2:5">
      <c r="B569" s="22">
        <v>38919</v>
      </c>
      <c r="C569" t="s">
        <v>10</v>
      </c>
      <c r="D569">
        <v>2006</v>
      </c>
      <c r="E569">
        <f>SUMIFS('Yİ-ÜFE AYLIK'!E:E,'Yİ-ÜFE AYLIK'!D:D,'Yİ-ÜFE GÜNLÜK'!D569,'Yİ-ÜFE AYLIK'!C:C,'Yİ-ÜFE GÜNLÜK'!C569)</f>
        <v>136.44928931969446</v>
      </c>
    </row>
    <row r="570" spans="2:5">
      <c r="B570" s="22">
        <v>38920</v>
      </c>
      <c r="C570" t="s">
        <v>10</v>
      </c>
      <c r="D570">
        <v>2006</v>
      </c>
      <c r="E570">
        <f>SUMIFS('Yİ-ÜFE AYLIK'!E:E,'Yİ-ÜFE AYLIK'!D:D,'Yİ-ÜFE GÜNLÜK'!D570,'Yİ-ÜFE AYLIK'!C:C,'Yİ-ÜFE GÜNLÜK'!C570)</f>
        <v>136.44928931969446</v>
      </c>
    </row>
    <row r="571" spans="2:5">
      <c r="B571" s="22">
        <v>38921</v>
      </c>
      <c r="C571" t="s">
        <v>10</v>
      </c>
      <c r="D571">
        <v>2006</v>
      </c>
      <c r="E571">
        <f>SUMIFS('Yİ-ÜFE AYLIK'!E:E,'Yİ-ÜFE AYLIK'!D:D,'Yİ-ÜFE GÜNLÜK'!D571,'Yİ-ÜFE AYLIK'!C:C,'Yİ-ÜFE GÜNLÜK'!C571)</f>
        <v>136.44928931969446</v>
      </c>
    </row>
    <row r="572" spans="2:5">
      <c r="B572" s="22">
        <v>38922</v>
      </c>
      <c r="C572" t="s">
        <v>10</v>
      </c>
      <c r="D572">
        <v>2006</v>
      </c>
      <c r="E572">
        <f>SUMIFS('Yİ-ÜFE AYLIK'!E:E,'Yİ-ÜFE AYLIK'!D:D,'Yİ-ÜFE GÜNLÜK'!D572,'Yİ-ÜFE AYLIK'!C:C,'Yİ-ÜFE GÜNLÜK'!C572)</f>
        <v>136.44928931969446</v>
      </c>
    </row>
    <row r="573" spans="2:5">
      <c r="B573" s="22">
        <v>38923</v>
      </c>
      <c r="C573" t="s">
        <v>10</v>
      </c>
      <c r="D573">
        <v>2006</v>
      </c>
      <c r="E573">
        <f>SUMIFS('Yİ-ÜFE AYLIK'!E:E,'Yİ-ÜFE AYLIK'!D:D,'Yİ-ÜFE GÜNLÜK'!D573,'Yİ-ÜFE AYLIK'!C:C,'Yİ-ÜFE GÜNLÜK'!C573)</f>
        <v>136.44928931969446</v>
      </c>
    </row>
    <row r="574" spans="2:5">
      <c r="B574" s="22">
        <v>38924</v>
      </c>
      <c r="C574" t="s">
        <v>10</v>
      </c>
      <c r="D574">
        <v>2006</v>
      </c>
      <c r="E574">
        <f>SUMIFS('Yİ-ÜFE AYLIK'!E:E,'Yİ-ÜFE AYLIK'!D:D,'Yİ-ÜFE GÜNLÜK'!D574,'Yİ-ÜFE AYLIK'!C:C,'Yİ-ÜFE GÜNLÜK'!C574)</f>
        <v>136.44928931969446</v>
      </c>
    </row>
    <row r="575" spans="2:5">
      <c r="B575" s="22">
        <v>38925</v>
      </c>
      <c r="C575" t="s">
        <v>10</v>
      </c>
      <c r="D575">
        <v>2006</v>
      </c>
      <c r="E575">
        <f>SUMIFS('Yİ-ÜFE AYLIK'!E:E,'Yİ-ÜFE AYLIK'!D:D,'Yİ-ÜFE GÜNLÜK'!D575,'Yİ-ÜFE AYLIK'!C:C,'Yİ-ÜFE GÜNLÜK'!C575)</f>
        <v>136.44928931969446</v>
      </c>
    </row>
    <row r="576" spans="2:5">
      <c r="B576" s="22">
        <v>38926</v>
      </c>
      <c r="C576" t="s">
        <v>10</v>
      </c>
      <c r="D576">
        <v>2006</v>
      </c>
      <c r="E576">
        <f>SUMIFS('Yİ-ÜFE AYLIK'!E:E,'Yİ-ÜFE AYLIK'!D:D,'Yİ-ÜFE GÜNLÜK'!D576,'Yİ-ÜFE AYLIK'!C:C,'Yİ-ÜFE GÜNLÜK'!C576)</f>
        <v>136.44928931969446</v>
      </c>
    </row>
    <row r="577" spans="2:5">
      <c r="B577" s="22">
        <v>38927</v>
      </c>
      <c r="C577" t="s">
        <v>10</v>
      </c>
      <c r="D577">
        <v>2006</v>
      </c>
      <c r="E577">
        <f>SUMIFS('Yİ-ÜFE AYLIK'!E:E,'Yİ-ÜFE AYLIK'!D:D,'Yİ-ÜFE GÜNLÜK'!D577,'Yİ-ÜFE AYLIK'!C:C,'Yİ-ÜFE GÜNLÜK'!C577)</f>
        <v>136.44928931969446</v>
      </c>
    </row>
    <row r="578" spans="2:5">
      <c r="B578" s="22">
        <v>38928</v>
      </c>
      <c r="C578" t="s">
        <v>10</v>
      </c>
      <c r="D578">
        <v>2006</v>
      </c>
      <c r="E578">
        <f>SUMIFS('Yİ-ÜFE AYLIK'!E:E,'Yİ-ÜFE AYLIK'!D:D,'Yİ-ÜFE GÜNLÜK'!D578,'Yİ-ÜFE AYLIK'!C:C,'Yİ-ÜFE GÜNLÜK'!C578)</f>
        <v>136.44928931969446</v>
      </c>
    </row>
    <row r="579" spans="2:5">
      <c r="B579" s="22">
        <v>38929</v>
      </c>
      <c r="C579" t="s">
        <v>10</v>
      </c>
      <c r="D579">
        <v>2006</v>
      </c>
      <c r="E579">
        <f>SUMIFS('Yİ-ÜFE AYLIK'!E:E,'Yİ-ÜFE AYLIK'!D:D,'Yİ-ÜFE GÜNLÜK'!D579,'Yİ-ÜFE AYLIK'!C:C,'Yİ-ÜFE GÜNLÜK'!C579)</f>
        <v>136.44928931969446</v>
      </c>
    </row>
    <row r="580" spans="2:5">
      <c r="B580" s="22">
        <v>38930</v>
      </c>
      <c r="C580" t="s">
        <v>11</v>
      </c>
      <c r="D580">
        <v>2006</v>
      </c>
      <c r="E580">
        <f>SUMIFS('Yİ-ÜFE AYLIK'!E:E,'Yİ-ÜFE AYLIK'!D:D,'Yİ-ÜFE GÜNLÜK'!D580,'Yİ-ÜFE AYLIK'!C:C,'Yİ-ÜFE GÜNLÜK'!C580)</f>
        <v>135.42908920355563</v>
      </c>
    </row>
    <row r="581" spans="2:5">
      <c r="B581" s="22">
        <v>38931</v>
      </c>
      <c r="C581" t="s">
        <v>11</v>
      </c>
      <c r="D581">
        <v>2006</v>
      </c>
      <c r="E581">
        <f>SUMIFS('Yİ-ÜFE AYLIK'!E:E,'Yİ-ÜFE AYLIK'!D:D,'Yİ-ÜFE GÜNLÜK'!D581,'Yİ-ÜFE AYLIK'!C:C,'Yİ-ÜFE GÜNLÜK'!C581)</f>
        <v>135.42908920355563</v>
      </c>
    </row>
    <row r="582" spans="2:5">
      <c r="B582" s="22">
        <v>38932</v>
      </c>
      <c r="C582" t="s">
        <v>11</v>
      </c>
      <c r="D582">
        <v>2006</v>
      </c>
      <c r="E582">
        <f>SUMIFS('Yİ-ÜFE AYLIK'!E:E,'Yİ-ÜFE AYLIK'!D:D,'Yİ-ÜFE GÜNLÜK'!D582,'Yİ-ÜFE AYLIK'!C:C,'Yİ-ÜFE GÜNLÜK'!C582)</f>
        <v>135.42908920355563</v>
      </c>
    </row>
    <row r="583" spans="2:5">
      <c r="B583" s="22">
        <v>38933</v>
      </c>
      <c r="C583" t="s">
        <v>11</v>
      </c>
      <c r="D583">
        <v>2006</v>
      </c>
      <c r="E583">
        <f>SUMIFS('Yİ-ÜFE AYLIK'!E:E,'Yİ-ÜFE AYLIK'!D:D,'Yİ-ÜFE GÜNLÜK'!D583,'Yİ-ÜFE AYLIK'!C:C,'Yİ-ÜFE GÜNLÜK'!C583)</f>
        <v>135.42908920355563</v>
      </c>
    </row>
    <row r="584" spans="2:5">
      <c r="B584" s="22">
        <v>38934</v>
      </c>
      <c r="C584" t="s">
        <v>11</v>
      </c>
      <c r="D584">
        <v>2006</v>
      </c>
      <c r="E584">
        <f>SUMIFS('Yİ-ÜFE AYLIK'!E:E,'Yİ-ÜFE AYLIK'!D:D,'Yİ-ÜFE GÜNLÜK'!D584,'Yİ-ÜFE AYLIK'!C:C,'Yİ-ÜFE GÜNLÜK'!C584)</f>
        <v>135.42908920355563</v>
      </c>
    </row>
    <row r="585" spans="2:5">
      <c r="B585" s="22">
        <v>38935</v>
      </c>
      <c r="C585" t="s">
        <v>11</v>
      </c>
      <c r="D585">
        <v>2006</v>
      </c>
      <c r="E585">
        <f>SUMIFS('Yİ-ÜFE AYLIK'!E:E,'Yİ-ÜFE AYLIK'!D:D,'Yİ-ÜFE GÜNLÜK'!D585,'Yİ-ÜFE AYLIK'!C:C,'Yİ-ÜFE GÜNLÜK'!C585)</f>
        <v>135.42908920355563</v>
      </c>
    </row>
    <row r="586" spans="2:5">
      <c r="B586" s="22">
        <v>38936</v>
      </c>
      <c r="C586" t="s">
        <v>11</v>
      </c>
      <c r="D586">
        <v>2006</v>
      </c>
      <c r="E586">
        <f>SUMIFS('Yİ-ÜFE AYLIK'!E:E,'Yİ-ÜFE AYLIK'!D:D,'Yİ-ÜFE GÜNLÜK'!D586,'Yİ-ÜFE AYLIK'!C:C,'Yİ-ÜFE GÜNLÜK'!C586)</f>
        <v>135.42908920355563</v>
      </c>
    </row>
    <row r="587" spans="2:5">
      <c r="B587" s="22">
        <v>38937</v>
      </c>
      <c r="C587" t="s">
        <v>11</v>
      </c>
      <c r="D587">
        <v>2006</v>
      </c>
      <c r="E587">
        <f>SUMIFS('Yİ-ÜFE AYLIK'!E:E,'Yİ-ÜFE AYLIK'!D:D,'Yİ-ÜFE GÜNLÜK'!D587,'Yİ-ÜFE AYLIK'!C:C,'Yİ-ÜFE GÜNLÜK'!C587)</f>
        <v>135.42908920355563</v>
      </c>
    </row>
    <row r="588" spans="2:5">
      <c r="B588" s="22">
        <v>38938</v>
      </c>
      <c r="C588" t="s">
        <v>11</v>
      </c>
      <c r="D588">
        <v>2006</v>
      </c>
      <c r="E588">
        <f>SUMIFS('Yİ-ÜFE AYLIK'!E:E,'Yİ-ÜFE AYLIK'!D:D,'Yİ-ÜFE GÜNLÜK'!D588,'Yİ-ÜFE AYLIK'!C:C,'Yİ-ÜFE GÜNLÜK'!C588)</f>
        <v>135.42908920355563</v>
      </c>
    </row>
    <row r="589" spans="2:5">
      <c r="B589" s="22">
        <v>38939</v>
      </c>
      <c r="C589" t="s">
        <v>11</v>
      </c>
      <c r="D589">
        <v>2006</v>
      </c>
      <c r="E589">
        <f>SUMIFS('Yİ-ÜFE AYLIK'!E:E,'Yİ-ÜFE AYLIK'!D:D,'Yİ-ÜFE GÜNLÜK'!D589,'Yİ-ÜFE AYLIK'!C:C,'Yİ-ÜFE GÜNLÜK'!C589)</f>
        <v>135.42908920355563</v>
      </c>
    </row>
    <row r="590" spans="2:5">
      <c r="B590" s="22">
        <v>38940</v>
      </c>
      <c r="C590" t="s">
        <v>11</v>
      </c>
      <c r="D590">
        <v>2006</v>
      </c>
      <c r="E590">
        <f>SUMIFS('Yİ-ÜFE AYLIK'!E:E,'Yİ-ÜFE AYLIK'!D:D,'Yİ-ÜFE GÜNLÜK'!D590,'Yİ-ÜFE AYLIK'!C:C,'Yİ-ÜFE GÜNLÜK'!C590)</f>
        <v>135.42908920355563</v>
      </c>
    </row>
    <row r="591" spans="2:5">
      <c r="B591" s="22">
        <v>38941</v>
      </c>
      <c r="C591" t="s">
        <v>11</v>
      </c>
      <c r="D591">
        <v>2006</v>
      </c>
      <c r="E591">
        <f>SUMIFS('Yİ-ÜFE AYLIK'!E:E,'Yİ-ÜFE AYLIK'!D:D,'Yİ-ÜFE GÜNLÜK'!D591,'Yİ-ÜFE AYLIK'!C:C,'Yİ-ÜFE GÜNLÜK'!C591)</f>
        <v>135.42908920355563</v>
      </c>
    </row>
    <row r="592" spans="2:5">
      <c r="B592" s="22">
        <v>38942</v>
      </c>
      <c r="C592" t="s">
        <v>11</v>
      </c>
      <c r="D592">
        <v>2006</v>
      </c>
      <c r="E592">
        <f>SUMIFS('Yİ-ÜFE AYLIK'!E:E,'Yİ-ÜFE AYLIK'!D:D,'Yİ-ÜFE GÜNLÜK'!D592,'Yİ-ÜFE AYLIK'!C:C,'Yİ-ÜFE GÜNLÜK'!C592)</f>
        <v>135.42908920355563</v>
      </c>
    </row>
    <row r="593" spans="2:5">
      <c r="B593" s="22">
        <v>38943</v>
      </c>
      <c r="C593" t="s">
        <v>11</v>
      </c>
      <c r="D593">
        <v>2006</v>
      </c>
      <c r="E593">
        <f>SUMIFS('Yİ-ÜFE AYLIK'!E:E,'Yİ-ÜFE AYLIK'!D:D,'Yİ-ÜFE GÜNLÜK'!D593,'Yİ-ÜFE AYLIK'!C:C,'Yİ-ÜFE GÜNLÜK'!C593)</f>
        <v>135.42908920355563</v>
      </c>
    </row>
    <row r="594" spans="2:5">
      <c r="B594" s="22">
        <v>38944</v>
      </c>
      <c r="C594" t="s">
        <v>11</v>
      </c>
      <c r="D594">
        <v>2006</v>
      </c>
      <c r="E594">
        <f>SUMIFS('Yİ-ÜFE AYLIK'!E:E,'Yİ-ÜFE AYLIK'!D:D,'Yİ-ÜFE GÜNLÜK'!D594,'Yİ-ÜFE AYLIK'!C:C,'Yİ-ÜFE GÜNLÜK'!C594)</f>
        <v>135.42908920355563</v>
      </c>
    </row>
    <row r="595" spans="2:5">
      <c r="B595" s="22">
        <v>38945</v>
      </c>
      <c r="C595" t="s">
        <v>11</v>
      </c>
      <c r="D595">
        <v>2006</v>
      </c>
      <c r="E595">
        <f>SUMIFS('Yİ-ÜFE AYLIK'!E:E,'Yİ-ÜFE AYLIK'!D:D,'Yİ-ÜFE GÜNLÜK'!D595,'Yİ-ÜFE AYLIK'!C:C,'Yİ-ÜFE GÜNLÜK'!C595)</f>
        <v>135.42908920355563</v>
      </c>
    </row>
    <row r="596" spans="2:5">
      <c r="B596" s="22">
        <v>38946</v>
      </c>
      <c r="C596" t="s">
        <v>11</v>
      </c>
      <c r="D596">
        <v>2006</v>
      </c>
      <c r="E596">
        <f>SUMIFS('Yİ-ÜFE AYLIK'!E:E,'Yİ-ÜFE AYLIK'!D:D,'Yİ-ÜFE GÜNLÜK'!D596,'Yİ-ÜFE AYLIK'!C:C,'Yİ-ÜFE GÜNLÜK'!C596)</f>
        <v>135.42908920355563</v>
      </c>
    </row>
    <row r="597" spans="2:5">
      <c r="B597" s="22">
        <v>38947</v>
      </c>
      <c r="C597" t="s">
        <v>11</v>
      </c>
      <c r="D597">
        <v>2006</v>
      </c>
      <c r="E597">
        <f>SUMIFS('Yİ-ÜFE AYLIK'!E:E,'Yİ-ÜFE AYLIK'!D:D,'Yİ-ÜFE GÜNLÜK'!D597,'Yİ-ÜFE AYLIK'!C:C,'Yİ-ÜFE GÜNLÜK'!C597)</f>
        <v>135.42908920355563</v>
      </c>
    </row>
    <row r="598" spans="2:5">
      <c r="B598" s="22">
        <v>38948</v>
      </c>
      <c r="C598" t="s">
        <v>11</v>
      </c>
      <c r="D598">
        <v>2006</v>
      </c>
      <c r="E598">
        <f>SUMIFS('Yİ-ÜFE AYLIK'!E:E,'Yİ-ÜFE AYLIK'!D:D,'Yİ-ÜFE GÜNLÜK'!D598,'Yİ-ÜFE AYLIK'!C:C,'Yİ-ÜFE GÜNLÜK'!C598)</f>
        <v>135.42908920355563</v>
      </c>
    </row>
    <row r="599" spans="2:5">
      <c r="B599" s="22">
        <v>38949</v>
      </c>
      <c r="C599" t="s">
        <v>11</v>
      </c>
      <c r="D599">
        <v>2006</v>
      </c>
      <c r="E599">
        <f>SUMIFS('Yİ-ÜFE AYLIK'!E:E,'Yİ-ÜFE AYLIK'!D:D,'Yİ-ÜFE GÜNLÜK'!D599,'Yİ-ÜFE AYLIK'!C:C,'Yİ-ÜFE GÜNLÜK'!C599)</f>
        <v>135.42908920355563</v>
      </c>
    </row>
    <row r="600" spans="2:5">
      <c r="B600" s="22">
        <v>38950</v>
      </c>
      <c r="C600" t="s">
        <v>11</v>
      </c>
      <c r="D600">
        <v>2006</v>
      </c>
      <c r="E600">
        <f>SUMIFS('Yİ-ÜFE AYLIK'!E:E,'Yİ-ÜFE AYLIK'!D:D,'Yİ-ÜFE GÜNLÜK'!D600,'Yİ-ÜFE AYLIK'!C:C,'Yİ-ÜFE GÜNLÜK'!C600)</f>
        <v>135.42908920355563</v>
      </c>
    </row>
    <row r="601" spans="2:5">
      <c r="B601" s="22">
        <v>38951</v>
      </c>
      <c r="C601" t="s">
        <v>11</v>
      </c>
      <c r="D601">
        <v>2006</v>
      </c>
      <c r="E601">
        <f>SUMIFS('Yİ-ÜFE AYLIK'!E:E,'Yİ-ÜFE AYLIK'!D:D,'Yİ-ÜFE GÜNLÜK'!D601,'Yİ-ÜFE AYLIK'!C:C,'Yİ-ÜFE GÜNLÜK'!C601)</f>
        <v>135.42908920355563</v>
      </c>
    </row>
    <row r="602" spans="2:5">
      <c r="B602" s="22">
        <v>38952</v>
      </c>
      <c r="C602" t="s">
        <v>11</v>
      </c>
      <c r="D602">
        <v>2006</v>
      </c>
      <c r="E602">
        <f>SUMIFS('Yİ-ÜFE AYLIK'!E:E,'Yİ-ÜFE AYLIK'!D:D,'Yİ-ÜFE GÜNLÜK'!D602,'Yİ-ÜFE AYLIK'!C:C,'Yİ-ÜFE GÜNLÜK'!C602)</f>
        <v>135.42908920355563</v>
      </c>
    </row>
    <row r="603" spans="2:5">
      <c r="B603" s="22">
        <v>38953</v>
      </c>
      <c r="C603" t="s">
        <v>11</v>
      </c>
      <c r="D603">
        <v>2006</v>
      </c>
      <c r="E603">
        <f>SUMIFS('Yİ-ÜFE AYLIK'!E:E,'Yİ-ÜFE AYLIK'!D:D,'Yİ-ÜFE GÜNLÜK'!D603,'Yİ-ÜFE AYLIK'!C:C,'Yİ-ÜFE GÜNLÜK'!C603)</f>
        <v>135.42908920355563</v>
      </c>
    </row>
    <row r="604" spans="2:5">
      <c r="B604" s="22">
        <v>38954</v>
      </c>
      <c r="C604" t="s">
        <v>11</v>
      </c>
      <c r="D604">
        <v>2006</v>
      </c>
      <c r="E604">
        <f>SUMIFS('Yİ-ÜFE AYLIK'!E:E,'Yİ-ÜFE AYLIK'!D:D,'Yİ-ÜFE GÜNLÜK'!D604,'Yİ-ÜFE AYLIK'!C:C,'Yİ-ÜFE GÜNLÜK'!C604)</f>
        <v>135.42908920355563</v>
      </c>
    </row>
    <row r="605" spans="2:5">
      <c r="B605" s="22">
        <v>38955</v>
      </c>
      <c r="C605" t="s">
        <v>11</v>
      </c>
      <c r="D605">
        <v>2006</v>
      </c>
      <c r="E605">
        <f>SUMIFS('Yİ-ÜFE AYLIK'!E:E,'Yİ-ÜFE AYLIK'!D:D,'Yİ-ÜFE GÜNLÜK'!D605,'Yİ-ÜFE AYLIK'!C:C,'Yİ-ÜFE GÜNLÜK'!C605)</f>
        <v>135.42908920355563</v>
      </c>
    </row>
    <row r="606" spans="2:5">
      <c r="B606" s="22">
        <v>38956</v>
      </c>
      <c r="C606" t="s">
        <v>11</v>
      </c>
      <c r="D606">
        <v>2006</v>
      </c>
      <c r="E606">
        <f>SUMIFS('Yİ-ÜFE AYLIK'!E:E,'Yİ-ÜFE AYLIK'!D:D,'Yİ-ÜFE GÜNLÜK'!D606,'Yİ-ÜFE AYLIK'!C:C,'Yİ-ÜFE GÜNLÜK'!C606)</f>
        <v>135.42908920355563</v>
      </c>
    </row>
    <row r="607" spans="2:5">
      <c r="B607" s="22">
        <v>38957</v>
      </c>
      <c r="C607" t="s">
        <v>11</v>
      </c>
      <c r="D607">
        <v>2006</v>
      </c>
      <c r="E607">
        <f>SUMIFS('Yİ-ÜFE AYLIK'!E:E,'Yİ-ÜFE AYLIK'!D:D,'Yİ-ÜFE GÜNLÜK'!D607,'Yİ-ÜFE AYLIK'!C:C,'Yİ-ÜFE GÜNLÜK'!C607)</f>
        <v>135.42908920355563</v>
      </c>
    </row>
    <row r="608" spans="2:5">
      <c r="B608" s="22">
        <v>38958</v>
      </c>
      <c r="C608" t="s">
        <v>11</v>
      </c>
      <c r="D608">
        <v>2006</v>
      </c>
      <c r="E608">
        <f>SUMIFS('Yİ-ÜFE AYLIK'!E:E,'Yİ-ÜFE AYLIK'!D:D,'Yİ-ÜFE GÜNLÜK'!D608,'Yİ-ÜFE AYLIK'!C:C,'Yİ-ÜFE GÜNLÜK'!C608)</f>
        <v>135.42908920355563</v>
      </c>
    </row>
    <row r="609" spans="2:5">
      <c r="B609" s="22">
        <v>38959</v>
      </c>
      <c r="C609" t="s">
        <v>11</v>
      </c>
      <c r="D609">
        <v>2006</v>
      </c>
      <c r="E609">
        <f>SUMIFS('Yİ-ÜFE AYLIK'!E:E,'Yİ-ÜFE AYLIK'!D:D,'Yİ-ÜFE GÜNLÜK'!D609,'Yİ-ÜFE AYLIK'!C:C,'Yİ-ÜFE GÜNLÜK'!C609)</f>
        <v>135.42908920355563</v>
      </c>
    </row>
    <row r="610" spans="2:5">
      <c r="B610" s="22">
        <v>38960</v>
      </c>
      <c r="C610" t="s">
        <v>11</v>
      </c>
      <c r="D610">
        <v>2006</v>
      </c>
      <c r="E610">
        <f>SUMIFS('Yİ-ÜFE AYLIK'!E:E,'Yİ-ÜFE AYLIK'!D:D,'Yİ-ÜFE GÜNLÜK'!D610,'Yİ-ÜFE AYLIK'!C:C,'Yİ-ÜFE GÜNLÜK'!C610)</f>
        <v>135.42908920355563</v>
      </c>
    </row>
    <row r="611" spans="2:5">
      <c r="B611" s="22">
        <v>38961</v>
      </c>
      <c r="C611" t="s">
        <v>12</v>
      </c>
      <c r="D611">
        <v>2006</v>
      </c>
      <c r="E611">
        <f>SUMIFS('Yİ-ÜFE AYLIK'!E:E,'Yİ-ÜFE AYLIK'!D:D,'Yİ-ÜFE GÜNLÜK'!D611,'Yİ-ÜFE AYLIK'!C:C,'Yİ-ÜFE GÜNLÜK'!C611)</f>
        <v>135.11213382766786</v>
      </c>
    </row>
    <row r="612" spans="2:5">
      <c r="B612" s="22">
        <v>38962</v>
      </c>
      <c r="C612" t="s">
        <v>12</v>
      </c>
      <c r="D612">
        <v>2006</v>
      </c>
      <c r="E612">
        <f>SUMIFS('Yİ-ÜFE AYLIK'!E:E,'Yİ-ÜFE AYLIK'!D:D,'Yİ-ÜFE GÜNLÜK'!D612,'Yİ-ÜFE AYLIK'!C:C,'Yİ-ÜFE GÜNLÜK'!C612)</f>
        <v>135.11213382766786</v>
      </c>
    </row>
    <row r="613" spans="2:5">
      <c r="B613" s="22">
        <v>38963</v>
      </c>
      <c r="C613" t="s">
        <v>12</v>
      </c>
      <c r="D613">
        <v>2006</v>
      </c>
      <c r="E613">
        <f>SUMIFS('Yİ-ÜFE AYLIK'!E:E,'Yİ-ÜFE AYLIK'!D:D,'Yİ-ÜFE GÜNLÜK'!D613,'Yİ-ÜFE AYLIK'!C:C,'Yİ-ÜFE GÜNLÜK'!C613)</f>
        <v>135.11213382766786</v>
      </c>
    </row>
    <row r="614" spans="2:5">
      <c r="B614" s="22">
        <v>38964</v>
      </c>
      <c r="C614" t="s">
        <v>12</v>
      </c>
      <c r="D614">
        <v>2006</v>
      </c>
      <c r="E614">
        <f>SUMIFS('Yİ-ÜFE AYLIK'!E:E,'Yİ-ÜFE AYLIK'!D:D,'Yİ-ÜFE GÜNLÜK'!D614,'Yİ-ÜFE AYLIK'!C:C,'Yİ-ÜFE GÜNLÜK'!C614)</f>
        <v>135.11213382766786</v>
      </c>
    </row>
    <row r="615" spans="2:5">
      <c r="B615" s="22">
        <v>38965</v>
      </c>
      <c r="C615" t="s">
        <v>12</v>
      </c>
      <c r="D615">
        <v>2006</v>
      </c>
      <c r="E615">
        <f>SUMIFS('Yİ-ÜFE AYLIK'!E:E,'Yİ-ÜFE AYLIK'!D:D,'Yİ-ÜFE GÜNLÜK'!D615,'Yİ-ÜFE AYLIK'!C:C,'Yİ-ÜFE GÜNLÜK'!C615)</f>
        <v>135.11213382766786</v>
      </c>
    </row>
    <row r="616" spans="2:5">
      <c r="B616" s="22">
        <v>38966</v>
      </c>
      <c r="C616" t="s">
        <v>12</v>
      </c>
      <c r="D616">
        <v>2006</v>
      </c>
      <c r="E616">
        <f>SUMIFS('Yİ-ÜFE AYLIK'!E:E,'Yİ-ÜFE AYLIK'!D:D,'Yİ-ÜFE GÜNLÜK'!D616,'Yİ-ÜFE AYLIK'!C:C,'Yİ-ÜFE GÜNLÜK'!C616)</f>
        <v>135.11213382766786</v>
      </c>
    </row>
    <row r="617" spans="2:5">
      <c r="B617" s="22">
        <v>38967</v>
      </c>
      <c r="C617" t="s">
        <v>12</v>
      </c>
      <c r="D617">
        <v>2006</v>
      </c>
      <c r="E617">
        <f>SUMIFS('Yİ-ÜFE AYLIK'!E:E,'Yİ-ÜFE AYLIK'!D:D,'Yİ-ÜFE GÜNLÜK'!D617,'Yİ-ÜFE AYLIK'!C:C,'Yİ-ÜFE GÜNLÜK'!C617)</f>
        <v>135.11213382766786</v>
      </c>
    </row>
    <row r="618" spans="2:5">
      <c r="B618" s="22">
        <v>38968</v>
      </c>
      <c r="C618" t="s">
        <v>12</v>
      </c>
      <c r="D618">
        <v>2006</v>
      </c>
      <c r="E618">
        <f>SUMIFS('Yİ-ÜFE AYLIK'!E:E,'Yİ-ÜFE AYLIK'!D:D,'Yİ-ÜFE GÜNLÜK'!D618,'Yİ-ÜFE AYLIK'!C:C,'Yİ-ÜFE GÜNLÜK'!C618)</f>
        <v>135.11213382766786</v>
      </c>
    </row>
    <row r="619" spans="2:5">
      <c r="B619" s="22">
        <v>38969</v>
      </c>
      <c r="C619" t="s">
        <v>12</v>
      </c>
      <c r="D619">
        <v>2006</v>
      </c>
      <c r="E619">
        <f>SUMIFS('Yİ-ÜFE AYLIK'!E:E,'Yİ-ÜFE AYLIK'!D:D,'Yİ-ÜFE GÜNLÜK'!D619,'Yİ-ÜFE AYLIK'!C:C,'Yİ-ÜFE GÜNLÜK'!C619)</f>
        <v>135.11213382766786</v>
      </c>
    </row>
    <row r="620" spans="2:5">
      <c r="B620" s="22">
        <v>38970</v>
      </c>
      <c r="C620" t="s">
        <v>12</v>
      </c>
      <c r="D620">
        <v>2006</v>
      </c>
      <c r="E620">
        <f>SUMIFS('Yİ-ÜFE AYLIK'!E:E,'Yİ-ÜFE AYLIK'!D:D,'Yİ-ÜFE GÜNLÜK'!D620,'Yİ-ÜFE AYLIK'!C:C,'Yİ-ÜFE GÜNLÜK'!C620)</f>
        <v>135.11213382766786</v>
      </c>
    </row>
    <row r="621" spans="2:5">
      <c r="B621" s="22">
        <v>38971</v>
      </c>
      <c r="C621" t="s">
        <v>12</v>
      </c>
      <c r="D621">
        <v>2006</v>
      </c>
      <c r="E621">
        <f>SUMIFS('Yİ-ÜFE AYLIK'!E:E,'Yİ-ÜFE AYLIK'!D:D,'Yİ-ÜFE GÜNLÜK'!D621,'Yİ-ÜFE AYLIK'!C:C,'Yİ-ÜFE GÜNLÜK'!C621)</f>
        <v>135.11213382766786</v>
      </c>
    </row>
    <row r="622" spans="2:5">
      <c r="B622" s="22">
        <v>38972</v>
      </c>
      <c r="C622" t="s">
        <v>12</v>
      </c>
      <c r="D622">
        <v>2006</v>
      </c>
      <c r="E622">
        <f>SUMIFS('Yİ-ÜFE AYLIK'!E:E,'Yİ-ÜFE AYLIK'!D:D,'Yİ-ÜFE GÜNLÜK'!D622,'Yİ-ÜFE AYLIK'!C:C,'Yİ-ÜFE GÜNLÜK'!C622)</f>
        <v>135.11213382766786</v>
      </c>
    </row>
    <row r="623" spans="2:5">
      <c r="B623" s="22">
        <v>38973</v>
      </c>
      <c r="C623" t="s">
        <v>12</v>
      </c>
      <c r="D623">
        <v>2006</v>
      </c>
      <c r="E623">
        <f>SUMIFS('Yİ-ÜFE AYLIK'!E:E,'Yİ-ÜFE AYLIK'!D:D,'Yİ-ÜFE GÜNLÜK'!D623,'Yİ-ÜFE AYLIK'!C:C,'Yİ-ÜFE GÜNLÜK'!C623)</f>
        <v>135.11213382766786</v>
      </c>
    </row>
    <row r="624" spans="2:5">
      <c r="B624" s="22">
        <v>38974</v>
      </c>
      <c r="C624" t="s">
        <v>12</v>
      </c>
      <c r="D624">
        <v>2006</v>
      </c>
      <c r="E624">
        <f>SUMIFS('Yİ-ÜFE AYLIK'!E:E,'Yİ-ÜFE AYLIK'!D:D,'Yİ-ÜFE GÜNLÜK'!D624,'Yİ-ÜFE AYLIK'!C:C,'Yİ-ÜFE GÜNLÜK'!C624)</f>
        <v>135.11213382766786</v>
      </c>
    </row>
    <row r="625" spans="2:5">
      <c r="B625" s="22">
        <v>38975</v>
      </c>
      <c r="C625" t="s">
        <v>12</v>
      </c>
      <c r="D625">
        <v>2006</v>
      </c>
      <c r="E625">
        <f>SUMIFS('Yİ-ÜFE AYLIK'!E:E,'Yİ-ÜFE AYLIK'!D:D,'Yİ-ÜFE GÜNLÜK'!D625,'Yİ-ÜFE AYLIK'!C:C,'Yİ-ÜFE GÜNLÜK'!C625)</f>
        <v>135.11213382766786</v>
      </c>
    </row>
    <row r="626" spans="2:5">
      <c r="B626" s="22">
        <v>38976</v>
      </c>
      <c r="C626" t="s">
        <v>12</v>
      </c>
      <c r="D626">
        <v>2006</v>
      </c>
      <c r="E626">
        <f>SUMIFS('Yİ-ÜFE AYLIK'!E:E,'Yİ-ÜFE AYLIK'!D:D,'Yİ-ÜFE GÜNLÜK'!D626,'Yİ-ÜFE AYLIK'!C:C,'Yİ-ÜFE GÜNLÜK'!C626)</f>
        <v>135.11213382766786</v>
      </c>
    </row>
    <row r="627" spans="2:5">
      <c r="B627" s="22">
        <v>38977</v>
      </c>
      <c r="C627" t="s">
        <v>12</v>
      </c>
      <c r="D627">
        <v>2006</v>
      </c>
      <c r="E627">
        <f>SUMIFS('Yİ-ÜFE AYLIK'!E:E,'Yİ-ÜFE AYLIK'!D:D,'Yİ-ÜFE GÜNLÜK'!D627,'Yİ-ÜFE AYLIK'!C:C,'Yİ-ÜFE GÜNLÜK'!C627)</f>
        <v>135.11213382766786</v>
      </c>
    </row>
    <row r="628" spans="2:5">
      <c r="B628" s="22">
        <v>38978</v>
      </c>
      <c r="C628" t="s">
        <v>12</v>
      </c>
      <c r="D628">
        <v>2006</v>
      </c>
      <c r="E628">
        <f>SUMIFS('Yİ-ÜFE AYLIK'!E:E,'Yİ-ÜFE AYLIK'!D:D,'Yİ-ÜFE GÜNLÜK'!D628,'Yİ-ÜFE AYLIK'!C:C,'Yİ-ÜFE GÜNLÜK'!C628)</f>
        <v>135.11213382766786</v>
      </c>
    </row>
    <row r="629" spans="2:5">
      <c r="B629" s="22">
        <v>38979</v>
      </c>
      <c r="C629" t="s">
        <v>12</v>
      </c>
      <c r="D629">
        <v>2006</v>
      </c>
      <c r="E629">
        <f>SUMIFS('Yİ-ÜFE AYLIK'!E:E,'Yİ-ÜFE AYLIK'!D:D,'Yİ-ÜFE GÜNLÜK'!D629,'Yİ-ÜFE AYLIK'!C:C,'Yİ-ÜFE GÜNLÜK'!C629)</f>
        <v>135.11213382766786</v>
      </c>
    </row>
    <row r="630" spans="2:5">
      <c r="B630" s="22">
        <v>38980</v>
      </c>
      <c r="C630" t="s">
        <v>12</v>
      </c>
      <c r="D630">
        <v>2006</v>
      </c>
      <c r="E630">
        <f>SUMIFS('Yİ-ÜFE AYLIK'!E:E,'Yİ-ÜFE AYLIK'!D:D,'Yİ-ÜFE GÜNLÜK'!D630,'Yİ-ÜFE AYLIK'!C:C,'Yİ-ÜFE GÜNLÜK'!C630)</f>
        <v>135.11213382766786</v>
      </c>
    </row>
    <row r="631" spans="2:5">
      <c r="B631" s="22">
        <v>38981</v>
      </c>
      <c r="C631" t="s">
        <v>12</v>
      </c>
      <c r="D631">
        <v>2006</v>
      </c>
      <c r="E631">
        <f>SUMIFS('Yİ-ÜFE AYLIK'!E:E,'Yİ-ÜFE AYLIK'!D:D,'Yİ-ÜFE GÜNLÜK'!D631,'Yİ-ÜFE AYLIK'!C:C,'Yİ-ÜFE GÜNLÜK'!C631)</f>
        <v>135.11213382766786</v>
      </c>
    </row>
    <row r="632" spans="2:5">
      <c r="B632" s="22">
        <v>38982</v>
      </c>
      <c r="C632" t="s">
        <v>12</v>
      </c>
      <c r="D632">
        <v>2006</v>
      </c>
      <c r="E632">
        <f>SUMIFS('Yİ-ÜFE AYLIK'!E:E,'Yİ-ÜFE AYLIK'!D:D,'Yİ-ÜFE GÜNLÜK'!D632,'Yİ-ÜFE AYLIK'!C:C,'Yİ-ÜFE GÜNLÜK'!C632)</f>
        <v>135.11213382766786</v>
      </c>
    </row>
    <row r="633" spans="2:5">
      <c r="B633" s="22">
        <v>38983</v>
      </c>
      <c r="C633" t="s">
        <v>12</v>
      </c>
      <c r="D633">
        <v>2006</v>
      </c>
      <c r="E633">
        <f>SUMIFS('Yİ-ÜFE AYLIK'!E:E,'Yİ-ÜFE AYLIK'!D:D,'Yİ-ÜFE GÜNLÜK'!D633,'Yİ-ÜFE AYLIK'!C:C,'Yİ-ÜFE GÜNLÜK'!C633)</f>
        <v>135.11213382766786</v>
      </c>
    </row>
    <row r="634" spans="2:5">
      <c r="B634" s="22">
        <v>38984</v>
      </c>
      <c r="C634" t="s">
        <v>12</v>
      </c>
      <c r="D634">
        <v>2006</v>
      </c>
      <c r="E634">
        <f>SUMIFS('Yİ-ÜFE AYLIK'!E:E,'Yİ-ÜFE AYLIK'!D:D,'Yİ-ÜFE GÜNLÜK'!D634,'Yİ-ÜFE AYLIK'!C:C,'Yİ-ÜFE GÜNLÜK'!C634)</f>
        <v>135.11213382766786</v>
      </c>
    </row>
    <row r="635" spans="2:5">
      <c r="B635" s="22">
        <v>38985</v>
      </c>
      <c r="C635" t="s">
        <v>12</v>
      </c>
      <c r="D635">
        <v>2006</v>
      </c>
      <c r="E635">
        <f>SUMIFS('Yİ-ÜFE AYLIK'!E:E,'Yİ-ÜFE AYLIK'!D:D,'Yİ-ÜFE GÜNLÜK'!D635,'Yİ-ÜFE AYLIK'!C:C,'Yİ-ÜFE GÜNLÜK'!C635)</f>
        <v>135.11213382766786</v>
      </c>
    </row>
    <row r="636" spans="2:5">
      <c r="B636" s="22">
        <v>38986</v>
      </c>
      <c r="C636" t="s">
        <v>12</v>
      </c>
      <c r="D636">
        <v>2006</v>
      </c>
      <c r="E636">
        <f>SUMIFS('Yİ-ÜFE AYLIK'!E:E,'Yİ-ÜFE AYLIK'!D:D,'Yİ-ÜFE GÜNLÜK'!D636,'Yİ-ÜFE AYLIK'!C:C,'Yİ-ÜFE GÜNLÜK'!C636)</f>
        <v>135.11213382766786</v>
      </c>
    </row>
    <row r="637" spans="2:5">
      <c r="B637" s="22">
        <v>38987</v>
      </c>
      <c r="C637" t="s">
        <v>12</v>
      </c>
      <c r="D637">
        <v>2006</v>
      </c>
      <c r="E637">
        <f>SUMIFS('Yİ-ÜFE AYLIK'!E:E,'Yİ-ÜFE AYLIK'!D:D,'Yİ-ÜFE GÜNLÜK'!D637,'Yİ-ÜFE AYLIK'!C:C,'Yİ-ÜFE GÜNLÜK'!C637)</f>
        <v>135.11213382766786</v>
      </c>
    </row>
    <row r="638" spans="2:5">
      <c r="B638" s="22">
        <v>38988</v>
      </c>
      <c r="C638" t="s">
        <v>12</v>
      </c>
      <c r="D638">
        <v>2006</v>
      </c>
      <c r="E638">
        <f>SUMIFS('Yİ-ÜFE AYLIK'!E:E,'Yİ-ÜFE AYLIK'!D:D,'Yİ-ÜFE GÜNLÜK'!D638,'Yİ-ÜFE AYLIK'!C:C,'Yİ-ÜFE GÜNLÜK'!C638)</f>
        <v>135.11213382766786</v>
      </c>
    </row>
    <row r="639" spans="2:5">
      <c r="B639" s="22">
        <v>38989</v>
      </c>
      <c r="C639" t="s">
        <v>12</v>
      </c>
      <c r="D639">
        <v>2006</v>
      </c>
      <c r="E639">
        <f>SUMIFS('Yİ-ÜFE AYLIK'!E:E,'Yİ-ÜFE AYLIK'!D:D,'Yİ-ÜFE GÜNLÜK'!D639,'Yİ-ÜFE AYLIK'!C:C,'Yİ-ÜFE GÜNLÜK'!C639)</f>
        <v>135.11213382766786</v>
      </c>
    </row>
    <row r="640" spans="2:5">
      <c r="B640" s="22">
        <v>38990</v>
      </c>
      <c r="C640" t="s">
        <v>12</v>
      </c>
      <c r="D640">
        <v>2006</v>
      </c>
      <c r="E640">
        <f>SUMIFS('Yİ-ÜFE AYLIK'!E:E,'Yİ-ÜFE AYLIK'!D:D,'Yİ-ÜFE GÜNLÜK'!D640,'Yİ-ÜFE AYLIK'!C:C,'Yİ-ÜFE GÜNLÜK'!C640)</f>
        <v>135.11213382766786</v>
      </c>
    </row>
    <row r="641" spans="2:5">
      <c r="B641" s="22">
        <v>38991</v>
      </c>
      <c r="C641" t="s">
        <v>13</v>
      </c>
      <c r="D641">
        <v>2006</v>
      </c>
      <c r="E641">
        <f>SUMIFS('Yİ-ÜFE AYLIK'!E:E,'Yİ-ÜFE AYLIK'!D:D,'Yİ-ÜFE GÜNLÜK'!D641,'Yİ-ÜFE AYLIK'!C:C,'Yİ-ÜFE GÜNLÜK'!C641)</f>
        <v>135.72623486845046</v>
      </c>
    </row>
    <row r="642" spans="2:5">
      <c r="B642" s="22">
        <v>38992</v>
      </c>
      <c r="C642" t="s">
        <v>13</v>
      </c>
      <c r="D642">
        <v>2006</v>
      </c>
      <c r="E642">
        <f>SUMIFS('Yİ-ÜFE AYLIK'!E:E,'Yİ-ÜFE AYLIK'!D:D,'Yİ-ÜFE GÜNLÜK'!D642,'Yİ-ÜFE AYLIK'!C:C,'Yİ-ÜFE GÜNLÜK'!C642)</f>
        <v>135.72623486845046</v>
      </c>
    </row>
    <row r="643" spans="2:5">
      <c r="B643" s="22">
        <v>38993</v>
      </c>
      <c r="C643" t="s">
        <v>13</v>
      </c>
      <c r="D643">
        <v>2006</v>
      </c>
      <c r="E643">
        <f>SUMIFS('Yİ-ÜFE AYLIK'!E:E,'Yİ-ÜFE AYLIK'!D:D,'Yİ-ÜFE GÜNLÜK'!D643,'Yİ-ÜFE AYLIK'!C:C,'Yİ-ÜFE GÜNLÜK'!C643)</f>
        <v>135.72623486845046</v>
      </c>
    </row>
    <row r="644" spans="2:5">
      <c r="B644" s="22">
        <v>38994</v>
      </c>
      <c r="C644" t="s">
        <v>13</v>
      </c>
      <c r="D644">
        <v>2006</v>
      </c>
      <c r="E644">
        <f>SUMIFS('Yİ-ÜFE AYLIK'!E:E,'Yİ-ÜFE AYLIK'!D:D,'Yİ-ÜFE GÜNLÜK'!D644,'Yİ-ÜFE AYLIK'!C:C,'Yİ-ÜFE GÜNLÜK'!C644)</f>
        <v>135.72623486845046</v>
      </c>
    </row>
    <row r="645" spans="2:5">
      <c r="B645" s="22">
        <v>38995</v>
      </c>
      <c r="C645" t="s">
        <v>13</v>
      </c>
      <c r="D645">
        <v>2006</v>
      </c>
      <c r="E645">
        <f>SUMIFS('Yİ-ÜFE AYLIK'!E:E,'Yİ-ÜFE AYLIK'!D:D,'Yİ-ÜFE GÜNLÜK'!D645,'Yİ-ÜFE AYLIK'!C:C,'Yİ-ÜFE GÜNLÜK'!C645)</f>
        <v>135.72623486845046</v>
      </c>
    </row>
    <row r="646" spans="2:5">
      <c r="B646" s="22">
        <v>38996</v>
      </c>
      <c r="C646" t="s">
        <v>13</v>
      </c>
      <c r="D646">
        <v>2006</v>
      </c>
      <c r="E646">
        <f>SUMIFS('Yİ-ÜFE AYLIK'!E:E,'Yİ-ÜFE AYLIK'!D:D,'Yİ-ÜFE GÜNLÜK'!D646,'Yİ-ÜFE AYLIK'!C:C,'Yİ-ÜFE GÜNLÜK'!C646)</f>
        <v>135.72623486845046</v>
      </c>
    </row>
    <row r="647" spans="2:5">
      <c r="B647" s="22">
        <v>38997</v>
      </c>
      <c r="C647" t="s">
        <v>13</v>
      </c>
      <c r="D647">
        <v>2006</v>
      </c>
      <c r="E647">
        <f>SUMIFS('Yİ-ÜFE AYLIK'!E:E,'Yİ-ÜFE AYLIK'!D:D,'Yİ-ÜFE GÜNLÜK'!D647,'Yİ-ÜFE AYLIK'!C:C,'Yİ-ÜFE GÜNLÜK'!C647)</f>
        <v>135.72623486845046</v>
      </c>
    </row>
    <row r="648" spans="2:5">
      <c r="B648" s="22">
        <v>38998</v>
      </c>
      <c r="C648" t="s">
        <v>13</v>
      </c>
      <c r="D648">
        <v>2006</v>
      </c>
      <c r="E648">
        <f>SUMIFS('Yİ-ÜFE AYLIK'!E:E,'Yİ-ÜFE AYLIK'!D:D,'Yİ-ÜFE GÜNLÜK'!D648,'Yİ-ÜFE AYLIK'!C:C,'Yİ-ÜFE GÜNLÜK'!C648)</f>
        <v>135.72623486845046</v>
      </c>
    </row>
    <row r="649" spans="2:5">
      <c r="B649" s="22">
        <v>38999</v>
      </c>
      <c r="C649" t="s">
        <v>13</v>
      </c>
      <c r="D649">
        <v>2006</v>
      </c>
      <c r="E649">
        <f>SUMIFS('Yİ-ÜFE AYLIK'!E:E,'Yİ-ÜFE AYLIK'!D:D,'Yİ-ÜFE GÜNLÜK'!D649,'Yİ-ÜFE AYLIK'!C:C,'Yİ-ÜFE GÜNLÜK'!C649)</f>
        <v>135.72623486845046</v>
      </c>
    </row>
    <row r="650" spans="2:5">
      <c r="B650" s="22">
        <v>39000</v>
      </c>
      <c r="C650" t="s">
        <v>13</v>
      </c>
      <c r="D650">
        <v>2006</v>
      </c>
      <c r="E650">
        <f>SUMIFS('Yİ-ÜFE AYLIK'!E:E,'Yİ-ÜFE AYLIK'!D:D,'Yİ-ÜFE GÜNLÜK'!D650,'Yİ-ÜFE AYLIK'!C:C,'Yİ-ÜFE GÜNLÜK'!C650)</f>
        <v>135.72623486845046</v>
      </c>
    </row>
    <row r="651" spans="2:5">
      <c r="B651" s="22">
        <v>39001</v>
      </c>
      <c r="C651" t="s">
        <v>13</v>
      </c>
      <c r="D651">
        <v>2006</v>
      </c>
      <c r="E651">
        <f>SUMIFS('Yİ-ÜFE AYLIK'!E:E,'Yİ-ÜFE AYLIK'!D:D,'Yİ-ÜFE GÜNLÜK'!D651,'Yİ-ÜFE AYLIK'!C:C,'Yİ-ÜFE GÜNLÜK'!C651)</f>
        <v>135.72623486845046</v>
      </c>
    </row>
    <row r="652" spans="2:5">
      <c r="B652" s="22">
        <v>39002</v>
      </c>
      <c r="C652" t="s">
        <v>13</v>
      </c>
      <c r="D652">
        <v>2006</v>
      </c>
      <c r="E652">
        <f>SUMIFS('Yİ-ÜFE AYLIK'!E:E,'Yİ-ÜFE AYLIK'!D:D,'Yİ-ÜFE GÜNLÜK'!D652,'Yİ-ÜFE AYLIK'!C:C,'Yİ-ÜFE GÜNLÜK'!C652)</f>
        <v>135.72623486845046</v>
      </c>
    </row>
    <row r="653" spans="2:5">
      <c r="B653" s="22">
        <v>39003</v>
      </c>
      <c r="C653" t="s">
        <v>13</v>
      </c>
      <c r="D653">
        <v>2006</v>
      </c>
      <c r="E653">
        <f>SUMIFS('Yİ-ÜFE AYLIK'!E:E,'Yİ-ÜFE AYLIK'!D:D,'Yİ-ÜFE GÜNLÜK'!D653,'Yİ-ÜFE AYLIK'!C:C,'Yİ-ÜFE GÜNLÜK'!C653)</f>
        <v>135.72623486845046</v>
      </c>
    </row>
    <row r="654" spans="2:5">
      <c r="B654" s="22">
        <v>39004</v>
      </c>
      <c r="C654" t="s">
        <v>13</v>
      </c>
      <c r="D654">
        <v>2006</v>
      </c>
      <c r="E654">
        <f>SUMIFS('Yİ-ÜFE AYLIK'!E:E,'Yİ-ÜFE AYLIK'!D:D,'Yİ-ÜFE GÜNLÜK'!D654,'Yİ-ÜFE AYLIK'!C:C,'Yİ-ÜFE GÜNLÜK'!C654)</f>
        <v>135.72623486845046</v>
      </c>
    </row>
    <row r="655" spans="2:5">
      <c r="B655" s="22">
        <v>39005</v>
      </c>
      <c r="C655" t="s">
        <v>13</v>
      </c>
      <c r="D655">
        <v>2006</v>
      </c>
      <c r="E655">
        <f>SUMIFS('Yİ-ÜFE AYLIK'!E:E,'Yİ-ÜFE AYLIK'!D:D,'Yİ-ÜFE GÜNLÜK'!D655,'Yİ-ÜFE AYLIK'!C:C,'Yİ-ÜFE GÜNLÜK'!C655)</f>
        <v>135.72623486845046</v>
      </c>
    </row>
    <row r="656" spans="2:5">
      <c r="B656" s="22">
        <v>39006</v>
      </c>
      <c r="C656" t="s">
        <v>13</v>
      </c>
      <c r="D656">
        <v>2006</v>
      </c>
      <c r="E656">
        <f>SUMIFS('Yİ-ÜFE AYLIK'!E:E,'Yİ-ÜFE AYLIK'!D:D,'Yİ-ÜFE GÜNLÜK'!D656,'Yİ-ÜFE AYLIK'!C:C,'Yİ-ÜFE GÜNLÜK'!C656)</f>
        <v>135.72623486845046</v>
      </c>
    </row>
    <row r="657" spans="2:5">
      <c r="B657" s="22">
        <v>39007</v>
      </c>
      <c r="C657" t="s">
        <v>13</v>
      </c>
      <c r="D657">
        <v>2006</v>
      </c>
      <c r="E657">
        <f>SUMIFS('Yİ-ÜFE AYLIK'!E:E,'Yİ-ÜFE AYLIK'!D:D,'Yİ-ÜFE GÜNLÜK'!D657,'Yİ-ÜFE AYLIK'!C:C,'Yİ-ÜFE GÜNLÜK'!C657)</f>
        <v>135.72623486845046</v>
      </c>
    </row>
    <row r="658" spans="2:5">
      <c r="B658" s="22">
        <v>39008</v>
      </c>
      <c r="C658" t="s">
        <v>13</v>
      </c>
      <c r="D658">
        <v>2006</v>
      </c>
      <c r="E658">
        <f>SUMIFS('Yİ-ÜFE AYLIK'!E:E,'Yİ-ÜFE AYLIK'!D:D,'Yİ-ÜFE GÜNLÜK'!D658,'Yİ-ÜFE AYLIK'!C:C,'Yİ-ÜFE GÜNLÜK'!C658)</f>
        <v>135.72623486845046</v>
      </c>
    </row>
    <row r="659" spans="2:5">
      <c r="B659" s="22">
        <v>39009</v>
      </c>
      <c r="C659" t="s">
        <v>13</v>
      </c>
      <c r="D659">
        <v>2006</v>
      </c>
      <c r="E659">
        <f>SUMIFS('Yİ-ÜFE AYLIK'!E:E,'Yİ-ÜFE AYLIK'!D:D,'Yİ-ÜFE GÜNLÜK'!D659,'Yİ-ÜFE AYLIK'!C:C,'Yİ-ÜFE GÜNLÜK'!C659)</f>
        <v>135.72623486845046</v>
      </c>
    </row>
    <row r="660" spans="2:5">
      <c r="B660" s="22">
        <v>39010</v>
      </c>
      <c r="C660" t="s">
        <v>13</v>
      </c>
      <c r="D660">
        <v>2006</v>
      </c>
      <c r="E660">
        <f>SUMIFS('Yİ-ÜFE AYLIK'!E:E,'Yİ-ÜFE AYLIK'!D:D,'Yİ-ÜFE GÜNLÜK'!D660,'Yİ-ÜFE AYLIK'!C:C,'Yİ-ÜFE GÜNLÜK'!C660)</f>
        <v>135.72623486845046</v>
      </c>
    </row>
    <row r="661" spans="2:5">
      <c r="B661" s="22">
        <v>39011</v>
      </c>
      <c r="C661" t="s">
        <v>13</v>
      </c>
      <c r="D661">
        <v>2006</v>
      </c>
      <c r="E661">
        <f>SUMIFS('Yİ-ÜFE AYLIK'!E:E,'Yİ-ÜFE AYLIK'!D:D,'Yİ-ÜFE GÜNLÜK'!D661,'Yİ-ÜFE AYLIK'!C:C,'Yİ-ÜFE GÜNLÜK'!C661)</f>
        <v>135.72623486845046</v>
      </c>
    </row>
    <row r="662" spans="2:5">
      <c r="B662" s="22">
        <v>39012</v>
      </c>
      <c r="C662" t="s">
        <v>13</v>
      </c>
      <c r="D662">
        <v>2006</v>
      </c>
      <c r="E662">
        <f>SUMIFS('Yİ-ÜFE AYLIK'!E:E,'Yİ-ÜFE AYLIK'!D:D,'Yİ-ÜFE GÜNLÜK'!D662,'Yİ-ÜFE AYLIK'!C:C,'Yİ-ÜFE GÜNLÜK'!C662)</f>
        <v>135.72623486845046</v>
      </c>
    </row>
    <row r="663" spans="2:5">
      <c r="B663" s="22">
        <v>39013</v>
      </c>
      <c r="C663" t="s">
        <v>13</v>
      </c>
      <c r="D663">
        <v>2006</v>
      </c>
      <c r="E663">
        <f>SUMIFS('Yİ-ÜFE AYLIK'!E:E,'Yİ-ÜFE AYLIK'!D:D,'Yİ-ÜFE GÜNLÜK'!D663,'Yİ-ÜFE AYLIK'!C:C,'Yİ-ÜFE GÜNLÜK'!C663)</f>
        <v>135.72623486845046</v>
      </c>
    </row>
    <row r="664" spans="2:5">
      <c r="B664" s="22">
        <v>39014</v>
      </c>
      <c r="C664" t="s">
        <v>13</v>
      </c>
      <c r="D664">
        <v>2006</v>
      </c>
      <c r="E664">
        <f>SUMIFS('Yİ-ÜFE AYLIK'!E:E,'Yİ-ÜFE AYLIK'!D:D,'Yİ-ÜFE GÜNLÜK'!D664,'Yİ-ÜFE AYLIK'!C:C,'Yİ-ÜFE GÜNLÜK'!C664)</f>
        <v>135.72623486845046</v>
      </c>
    </row>
    <row r="665" spans="2:5">
      <c r="B665" s="22">
        <v>39015</v>
      </c>
      <c r="C665" t="s">
        <v>13</v>
      </c>
      <c r="D665">
        <v>2006</v>
      </c>
      <c r="E665">
        <f>SUMIFS('Yİ-ÜFE AYLIK'!E:E,'Yİ-ÜFE AYLIK'!D:D,'Yİ-ÜFE GÜNLÜK'!D665,'Yİ-ÜFE AYLIK'!C:C,'Yİ-ÜFE GÜNLÜK'!C665)</f>
        <v>135.72623486845046</v>
      </c>
    </row>
    <row r="666" spans="2:5">
      <c r="B666" s="22">
        <v>39016</v>
      </c>
      <c r="C666" t="s">
        <v>13</v>
      </c>
      <c r="D666">
        <v>2006</v>
      </c>
      <c r="E666">
        <f>SUMIFS('Yİ-ÜFE AYLIK'!E:E,'Yİ-ÜFE AYLIK'!D:D,'Yİ-ÜFE GÜNLÜK'!D666,'Yİ-ÜFE AYLIK'!C:C,'Yİ-ÜFE GÜNLÜK'!C666)</f>
        <v>135.72623486845046</v>
      </c>
    </row>
    <row r="667" spans="2:5">
      <c r="B667" s="22">
        <v>39017</v>
      </c>
      <c r="C667" t="s">
        <v>13</v>
      </c>
      <c r="D667">
        <v>2006</v>
      </c>
      <c r="E667">
        <f>SUMIFS('Yİ-ÜFE AYLIK'!E:E,'Yİ-ÜFE AYLIK'!D:D,'Yİ-ÜFE GÜNLÜK'!D667,'Yİ-ÜFE AYLIK'!C:C,'Yİ-ÜFE GÜNLÜK'!C667)</f>
        <v>135.72623486845046</v>
      </c>
    </row>
    <row r="668" spans="2:5">
      <c r="B668" s="22">
        <v>39018</v>
      </c>
      <c r="C668" t="s">
        <v>13</v>
      </c>
      <c r="D668">
        <v>2006</v>
      </c>
      <c r="E668">
        <f>SUMIFS('Yİ-ÜFE AYLIK'!E:E,'Yİ-ÜFE AYLIK'!D:D,'Yİ-ÜFE GÜNLÜK'!D668,'Yİ-ÜFE AYLIK'!C:C,'Yİ-ÜFE GÜNLÜK'!C668)</f>
        <v>135.72623486845046</v>
      </c>
    </row>
    <row r="669" spans="2:5">
      <c r="B669" s="22">
        <v>39019</v>
      </c>
      <c r="C669" t="s">
        <v>13</v>
      </c>
      <c r="D669">
        <v>2006</v>
      </c>
      <c r="E669">
        <f>SUMIFS('Yİ-ÜFE AYLIK'!E:E,'Yİ-ÜFE AYLIK'!D:D,'Yİ-ÜFE GÜNLÜK'!D669,'Yİ-ÜFE AYLIK'!C:C,'Yİ-ÜFE GÜNLÜK'!C669)</f>
        <v>135.72623486845046</v>
      </c>
    </row>
    <row r="670" spans="2:5">
      <c r="B670" s="22">
        <v>39020</v>
      </c>
      <c r="C670" t="s">
        <v>13</v>
      </c>
      <c r="D670">
        <v>2006</v>
      </c>
      <c r="E670">
        <f>SUMIFS('Yİ-ÜFE AYLIK'!E:E,'Yİ-ÜFE AYLIK'!D:D,'Yİ-ÜFE GÜNLÜK'!D670,'Yİ-ÜFE AYLIK'!C:C,'Yİ-ÜFE GÜNLÜK'!C670)</f>
        <v>135.72623486845046</v>
      </c>
    </row>
    <row r="671" spans="2:5">
      <c r="B671" s="22">
        <v>39021</v>
      </c>
      <c r="C671" t="s">
        <v>13</v>
      </c>
      <c r="D671">
        <v>2006</v>
      </c>
      <c r="E671">
        <f>SUMIFS('Yİ-ÜFE AYLIK'!E:E,'Yİ-ÜFE AYLIK'!D:D,'Yİ-ÜFE GÜNLÜK'!D671,'Yİ-ÜFE AYLIK'!C:C,'Yİ-ÜFE GÜNLÜK'!C671)</f>
        <v>135.72623486845046</v>
      </c>
    </row>
    <row r="672" spans="2:5">
      <c r="B672" s="22">
        <v>39022</v>
      </c>
      <c r="C672" t="s">
        <v>14</v>
      </c>
      <c r="D672">
        <v>2006</v>
      </c>
      <c r="E672">
        <f>SUMIFS('Yİ-ÜFE AYLIK'!E:E,'Yİ-ÜFE AYLIK'!D:D,'Yİ-ÜFE GÜNLÜK'!D672,'Yİ-ÜFE AYLIK'!C:C,'Yİ-ÜFE GÜNLÜK'!C672)</f>
        <v>135.33004064859071</v>
      </c>
    </row>
    <row r="673" spans="2:5">
      <c r="B673" s="22">
        <v>39023</v>
      </c>
      <c r="C673" t="s">
        <v>14</v>
      </c>
      <c r="D673">
        <v>2006</v>
      </c>
      <c r="E673">
        <f>SUMIFS('Yİ-ÜFE AYLIK'!E:E,'Yİ-ÜFE AYLIK'!D:D,'Yİ-ÜFE GÜNLÜK'!D673,'Yİ-ÜFE AYLIK'!C:C,'Yİ-ÜFE GÜNLÜK'!C673)</f>
        <v>135.33004064859071</v>
      </c>
    </row>
    <row r="674" spans="2:5">
      <c r="B674" s="22">
        <v>39024</v>
      </c>
      <c r="C674" t="s">
        <v>14</v>
      </c>
      <c r="D674">
        <v>2006</v>
      </c>
      <c r="E674">
        <f>SUMIFS('Yİ-ÜFE AYLIK'!E:E,'Yİ-ÜFE AYLIK'!D:D,'Yİ-ÜFE GÜNLÜK'!D674,'Yİ-ÜFE AYLIK'!C:C,'Yİ-ÜFE GÜNLÜK'!C674)</f>
        <v>135.33004064859071</v>
      </c>
    </row>
    <row r="675" spans="2:5">
      <c r="B675" s="22">
        <v>39025</v>
      </c>
      <c r="C675" t="s">
        <v>14</v>
      </c>
      <c r="D675">
        <v>2006</v>
      </c>
      <c r="E675">
        <f>SUMIFS('Yİ-ÜFE AYLIK'!E:E,'Yİ-ÜFE AYLIK'!D:D,'Yİ-ÜFE GÜNLÜK'!D675,'Yİ-ÜFE AYLIK'!C:C,'Yİ-ÜFE GÜNLÜK'!C675)</f>
        <v>135.33004064859071</v>
      </c>
    </row>
    <row r="676" spans="2:5">
      <c r="B676" s="22">
        <v>39026</v>
      </c>
      <c r="C676" t="s">
        <v>14</v>
      </c>
      <c r="D676">
        <v>2006</v>
      </c>
      <c r="E676">
        <f>SUMIFS('Yİ-ÜFE AYLIK'!E:E,'Yİ-ÜFE AYLIK'!D:D,'Yİ-ÜFE GÜNLÜK'!D676,'Yİ-ÜFE AYLIK'!C:C,'Yİ-ÜFE GÜNLÜK'!C676)</f>
        <v>135.33004064859071</v>
      </c>
    </row>
    <row r="677" spans="2:5">
      <c r="B677" s="22">
        <v>39027</v>
      </c>
      <c r="C677" t="s">
        <v>14</v>
      </c>
      <c r="D677">
        <v>2006</v>
      </c>
      <c r="E677">
        <f>SUMIFS('Yİ-ÜFE AYLIK'!E:E,'Yİ-ÜFE AYLIK'!D:D,'Yİ-ÜFE GÜNLÜK'!D677,'Yİ-ÜFE AYLIK'!C:C,'Yİ-ÜFE GÜNLÜK'!C677)</f>
        <v>135.33004064859071</v>
      </c>
    </row>
    <row r="678" spans="2:5">
      <c r="B678" s="22">
        <v>39028</v>
      </c>
      <c r="C678" t="s">
        <v>14</v>
      </c>
      <c r="D678">
        <v>2006</v>
      </c>
      <c r="E678">
        <f>SUMIFS('Yİ-ÜFE AYLIK'!E:E,'Yİ-ÜFE AYLIK'!D:D,'Yİ-ÜFE GÜNLÜK'!D678,'Yİ-ÜFE AYLIK'!C:C,'Yİ-ÜFE GÜNLÜK'!C678)</f>
        <v>135.33004064859071</v>
      </c>
    </row>
    <row r="679" spans="2:5">
      <c r="B679" s="22">
        <v>39029</v>
      </c>
      <c r="C679" t="s">
        <v>14</v>
      </c>
      <c r="D679">
        <v>2006</v>
      </c>
      <c r="E679">
        <f>SUMIFS('Yİ-ÜFE AYLIK'!E:E,'Yİ-ÜFE AYLIK'!D:D,'Yİ-ÜFE GÜNLÜK'!D679,'Yİ-ÜFE AYLIK'!C:C,'Yİ-ÜFE GÜNLÜK'!C679)</f>
        <v>135.33004064859071</v>
      </c>
    </row>
    <row r="680" spans="2:5">
      <c r="B680" s="22">
        <v>39030</v>
      </c>
      <c r="C680" t="s">
        <v>14</v>
      </c>
      <c r="D680">
        <v>2006</v>
      </c>
      <c r="E680">
        <f>SUMIFS('Yİ-ÜFE AYLIK'!E:E,'Yİ-ÜFE AYLIK'!D:D,'Yİ-ÜFE GÜNLÜK'!D680,'Yİ-ÜFE AYLIK'!C:C,'Yİ-ÜFE GÜNLÜK'!C680)</f>
        <v>135.33004064859071</v>
      </c>
    </row>
    <row r="681" spans="2:5">
      <c r="B681" s="22">
        <v>39031</v>
      </c>
      <c r="C681" t="s">
        <v>14</v>
      </c>
      <c r="D681">
        <v>2006</v>
      </c>
      <c r="E681">
        <f>SUMIFS('Yİ-ÜFE AYLIK'!E:E,'Yİ-ÜFE AYLIK'!D:D,'Yİ-ÜFE GÜNLÜK'!D681,'Yİ-ÜFE AYLIK'!C:C,'Yİ-ÜFE GÜNLÜK'!C681)</f>
        <v>135.33004064859071</v>
      </c>
    </row>
    <row r="682" spans="2:5">
      <c r="B682" s="22">
        <v>39032</v>
      </c>
      <c r="C682" t="s">
        <v>14</v>
      </c>
      <c r="D682">
        <v>2006</v>
      </c>
      <c r="E682">
        <f>SUMIFS('Yİ-ÜFE AYLIK'!E:E,'Yİ-ÜFE AYLIK'!D:D,'Yİ-ÜFE GÜNLÜK'!D682,'Yİ-ÜFE AYLIK'!C:C,'Yİ-ÜFE GÜNLÜK'!C682)</f>
        <v>135.33004064859071</v>
      </c>
    </row>
    <row r="683" spans="2:5">
      <c r="B683" s="22">
        <v>39033</v>
      </c>
      <c r="C683" t="s">
        <v>14</v>
      </c>
      <c r="D683">
        <v>2006</v>
      </c>
      <c r="E683">
        <f>SUMIFS('Yİ-ÜFE AYLIK'!E:E,'Yİ-ÜFE AYLIK'!D:D,'Yİ-ÜFE GÜNLÜK'!D683,'Yİ-ÜFE AYLIK'!C:C,'Yİ-ÜFE GÜNLÜK'!C683)</f>
        <v>135.33004064859071</v>
      </c>
    </row>
    <row r="684" spans="2:5">
      <c r="B684" s="22">
        <v>39034</v>
      </c>
      <c r="C684" t="s">
        <v>14</v>
      </c>
      <c r="D684">
        <v>2006</v>
      </c>
      <c r="E684">
        <f>SUMIFS('Yİ-ÜFE AYLIK'!E:E,'Yİ-ÜFE AYLIK'!D:D,'Yİ-ÜFE GÜNLÜK'!D684,'Yİ-ÜFE AYLIK'!C:C,'Yİ-ÜFE GÜNLÜK'!C684)</f>
        <v>135.33004064859071</v>
      </c>
    </row>
    <row r="685" spans="2:5">
      <c r="B685" s="22">
        <v>39035</v>
      </c>
      <c r="C685" t="s">
        <v>14</v>
      </c>
      <c r="D685">
        <v>2006</v>
      </c>
      <c r="E685">
        <f>SUMIFS('Yİ-ÜFE AYLIK'!E:E,'Yİ-ÜFE AYLIK'!D:D,'Yİ-ÜFE GÜNLÜK'!D685,'Yİ-ÜFE AYLIK'!C:C,'Yİ-ÜFE GÜNLÜK'!C685)</f>
        <v>135.33004064859071</v>
      </c>
    </row>
    <row r="686" spans="2:5">
      <c r="B686" s="22">
        <v>39036</v>
      </c>
      <c r="C686" t="s">
        <v>14</v>
      </c>
      <c r="D686">
        <v>2006</v>
      </c>
      <c r="E686">
        <f>SUMIFS('Yİ-ÜFE AYLIK'!E:E,'Yİ-ÜFE AYLIK'!D:D,'Yİ-ÜFE GÜNLÜK'!D686,'Yİ-ÜFE AYLIK'!C:C,'Yİ-ÜFE GÜNLÜK'!C686)</f>
        <v>135.33004064859071</v>
      </c>
    </row>
    <row r="687" spans="2:5">
      <c r="B687" s="22">
        <v>39037</v>
      </c>
      <c r="C687" t="s">
        <v>14</v>
      </c>
      <c r="D687">
        <v>2006</v>
      </c>
      <c r="E687">
        <f>SUMIFS('Yİ-ÜFE AYLIK'!E:E,'Yİ-ÜFE AYLIK'!D:D,'Yİ-ÜFE GÜNLÜK'!D687,'Yİ-ÜFE AYLIK'!C:C,'Yİ-ÜFE GÜNLÜK'!C687)</f>
        <v>135.33004064859071</v>
      </c>
    </row>
    <row r="688" spans="2:5">
      <c r="B688" s="22">
        <v>39038</v>
      </c>
      <c r="C688" t="s">
        <v>14</v>
      </c>
      <c r="D688">
        <v>2006</v>
      </c>
      <c r="E688">
        <f>SUMIFS('Yİ-ÜFE AYLIK'!E:E,'Yİ-ÜFE AYLIK'!D:D,'Yİ-ÜFE GÜNLÜK'!D688,'Yİ-ÜFE AYLIK'!C:C,'Yİ-ÜFE GÜNLÜK'!C688)</f>
        <v>135.33004064859071</v>
      </c>
    </row>
    <row r="689" spans="2:5">
      <c r="B689" s="22">
        <v>39039</v>
      </c>
      <c r="C689" t="s">
        <v>14</v>
      </c>
      <c r="D689">
        <v>2006</v>
      </c>
      <c r="E689">
        <f>SUMIFS('Yİ-ÜFE AYLIK'!E:E,'Yİ-ÜFE AYLIK'!D:D,'Yİ-ÜFE GÜNLÜK'!D689,'Yİ-ÜFE AYLIK'!C:C,'Yİ-ÜFE GÜNLÜK'!C689)</f>
        <v>135.33004064859071</v>
      </c>
    </row>
    <row r="690" spans="2:5">
      <c r="B690" s="22">
        <v>39040</v>
      </c>
      <c r="C690" t="s">
        <v>14</v>
      </c>
      <c r="D690">
        <v>2006</v>
      </c>
      <c r="E690">
        <f>SUMIFS('Yİ-ÜFE AYLIK'!E:E,'Yİ-ÜFE AYLIK'!D:D,'Yİ-ÜFE GÜNLÜK'!D690,'Yİ-ÜFE AYLIK'!C:C,'Yİ-ÜFE GÜNLÜK'!C690)</f>
        <v>135.33004064859071</v>
      </c>
    </row>
    <row r="691" spans="2:5">
      <c r="B691" s="22">
        <v>39041</v>
      </c>
      <c r="C691" t="s">
        <v>14</v>
      </c>
      <c r="D691">
        <v>2006</v>
      </c>
      <c r="E691">
        <f>SUMIFS('Yİ-ÜFE AYLIK'!E:E,'Yİ-ÜFE AYLIK'!D:D,'Yİ-ÜFE GÜNLÜK'!D691,'Yİ-ÜFE AYLIK'!C:C,'Yİ-ÜFE GÜNLÜK'!C691)</f>
        <v>135.33004064859071</v>
      </c>
    </row>
    <row r="692" spans="2:5">
      <c r="B692" s="22">
        <v>39042</v>
      </c>
      <c r="C692" t="s">
        <v>14</v>
      </c>
      <c r="D692">
        <v>2006</v>
      </c>
      <c r="E692">
        <f>SUMIFS('Yİ-ÜFE AYLIK'!E:E,'Yİ-ÜFE AYLIK'!D:D,'Yİ-ÜFE GÜNLÜK'!D692,'Yİ-ÜFE AYLIK'!C:C,'Yİ-ÜFE GÜNLÜK'!C692)</f>
        <v>135.33004064859071</v>
      </c>
    </row>
    <row r="693" spans="2:5">
      <c r="B693" s="22">
        <v>39043</v>
      </c>
      <c r="C693" t="s">
        <v>14</v>
      </c>
      <c r="D693">
        <v>2006</v>
      </c>
      <c r="E693">
        <f>SUMIFS('Yİ-ÜFE AYLIK'!E:E,'Yİ-ÜFE AYLIK'!D:D,'Yİ-ÜFE GÜNLÜK'!D693,'Yİ-ÜFE AYLIK'!C:C,'Yİ-ÜFE GÜNLÜK'!C693)</f>
        <v>135.33004064859071</v>
      </c>
    </row>
    <row r="694" spans="2:5">
      <c r="B694" s="22">
        <v>39044</v>
      </c>
      <c r="C694" t="s">
        <v>14</v>
      </c>
      <c r="D694">
        <v>2006</v>
      </c>
      <c r="E694">
        <f>SUMIFS('Yİ-ÜFE AYLIK'!E:E,'Yİ-ÜFE AYLIK'!D:D,'Yİ-ÜFE GÜNLÜK'!D694,'Yİ-ÜFE AYLIK'!C:C,'Yİ-ÜFE GÜNLÜK'!C694)</f>
        <v>135.33004064859071</v>
      </c>
    </row>
    <row r="695" spans="2:5">
      <c r="B695" s="22">
        <v>39045</v>
      </c>
      <c r="C695" t="s">
        <v>14</v>
      </c>
      <c r="D695">
        <v>2006</v>
      </c>
      <c r="E695">
        <f>SUMIFS('Yİ-ÜFE AYLIK'!E:E,'Yİ-ÜFE AYLIK'!D:D,'Yİ-ÜFE GÜNLÜK'!D695,'Yİ-ÜFE AYLIK'!C:C,'Yİ-ÜFE GÜNLÜK'!C695)</f>
        <v>135.33004064859071</v>
      </c>
    </row>
    <row r="696" spans="2:5">
      <c r="B696" s="22">
        <v>39046</v>
      </c>
      <c r="C696" t="s">
        <v>14</v>
      </c>
      <c r="D696">
        <v>2006</v>
      </c>
      <c r="E696">
        <f>SUMIFS('Yİ-ÜFE AYLIK'!E:E,'Yİ-ÜFE AYLIK'!D:D,'Yİ-ÜFE GÜNLÜK'!D696,'Yİ-ÜFE AYLIK'!C:C,'Yİ-ÜFE GÜNLÜK'!C696)</f>
        <v>135.33004064859071</v>
      </c>
    </row>
    <row r="697" spans="2:5">
      <c r="B697" s="22">
        <v>39047</v>
      </c>
      <c r="C697" t="s">
        <v>14</v>
      </c>
      <c r="D697">
        <v>2006</v>
      </c>
      <c r="E697">
        <f>SUMIFS('Yİ-ÜFE AYLIK'!E:E,'Yİ-ÜFE AYLIK'!D:D,'Yİ-ÜFE GÜNLÜK'!D697,'Yİ-ÜFE AYLIK'!C:C,'Yİ-ÜFE GÜNLÜK'!C697)</f>
        <v>135.33004064859071</v>
      </c>
    </row>
    <row r="698" spans="2:5">
      <c r="B698" s="22">
        <v>39048</v>
      </c>
      <c r="C698" t="s">
        <v>14</v>
      </c>
      <c r="D698">
        <v>2006</v>
      </c>
      <c r="E698">
        <f>SUMIFS('Yİ-ÜFE AYLIK'!E:E,'Yİ-ÜFE AYLIK'!D:D,'Yİ-ÜFE GÜNLÜK'!D698,'Yİ-ÜFE AYLIK'!C:C,'Yİ-ÜFE GÜNLÜK'!C698)</f>
        <v>135.33004064859071</v>
      </c>
    </row>
    <row r="699" spans="2:5">
      <c r="B699" s="22">
        <v>39049</v>
      </c>
      <c r="C699" t="s">
        <v>14</v>
      </c>
      <c r="D699">
        <v>2006</v>
      </c>
      <c r="E699">
        <f>SUMIFS('Yİ-ÜFE AYLIK'!E:E,'Yİ-ÜFE AYLIK'!D:D,'Yİ-ÜFE GÜNLÜK'!D699,'Yİ-ÜFE AYLIK'!C:C,'Yİ-ÜFE GÜNLÜK'!C699)</f>
        <v>135.33004064859071</v>
      </c>
    </row>
    <row r="700" spans="2:5">
      <c r="B700" s="22">
        <v>39050</v>
      </c>
      <c r="C700" t="s">
        <v>14</v>
      </c>
      <c r="D700">
        <v>2006</v>
      </c>
      <c r="E700">
        <f>SUMIFS('Yİ-ÜFE AYLIK'!E:E,'Yİ-ÜFE AYLIK'!D:D,'Yİ-ÜFE GÜNLÜK'!D700,'Yİ-ÜFE AYLIK'!C:C,'Yİ-ÜFE GÜNLÜK'!C700)</f>
        <v>135.33004064859071</v>
      </c>
    </row>
    <row r="701" spans="2:5">
      <c r="B701" s="22">
        <v>39051</v>
      </c>
      <c r="C701" t="s">
        <v>14</v>
      </c>
      <c r="D701">
        <v>2006</v>
      </c>
      <c r="E701">
        <f>SUMIFS('Yİ-ÜFE AYLIK'!E:E,'Yİ-ÜFE AYLIK'!D:D,'Yİ-ÜFE GÜNLÜK'!D701,'Yİ-ÜFE AYLIK'!C:C,'Yİ-ÜFE GÜNLÜK'!C701)</f>
        <v>135.33004064859071</v>
      </c>
    </row>
    <row r="702" spans="2:5">
      <c r="B702" s="22">
        <v>39052</v>
      </c>
      <c r="C702" t="s">
        <v>15</v>
      </c>
      <c r="D702">
        <v>2006</v>
      </c>
      <c r="E702">
        <f>SUMIFS('Yİ-ÜFE AYLIK'!E:E,'Yİ-ÜFE AYLIK'!D:D,'Yİ-ÜFE GÜNLÜK'!D702,'Yİ-ÜFE AYLIK'!C:C,'Yİ-ÜFE GÜNLÜK'!C702)</f>
        <v>135.16165810515034</v>
      </c>
    </row>
    <row r="703" spans="2:5">
      <c r="B703" s="22">
        <v>39053</v>
      </c>
      <c r="C703" t="s">
        <v>15</v>
      </c>
      <c r="D703">
        <v>2006</v>
      </c>
      <c r="E703">
        <f>SUMIFS('Yİ-ÜFE AYLIK'!E:E,'Yİ-ÜFE AYLIK'!D:D,'Yİ-ÜFE GÜNLÜK'!D703,'Yİ-ÜFE AYLIK'!C:C,'Yİ-ÜFE GÜNLÜK'!C703)</f>
        <v>135.16165810515034</v>
      </c>
    </row>
    <row r="704" spans="2:5">
      <c r="B704" s="22">
        <v>39054</v>
      </c>
      <c r="C704" t="s">
        <v>15</v>
      </c>
      <c r="D704">
        <v>2006</v>
      </c>
      <c r="E704">
        <f>SUMIFS('Yİ-ÜFE AYLIK'!E:E,'Yİ-ÜFE AYLIK'!D:D,'Yİ-ÜFE GÜNLÜK'!D704,'Yİ-ÜFE AYLIK'!C:C,'Yİ-ÜFE GÜNLÜK'!C704)</f>
        <v>135.16165810515034</v>
      </c>
    </row>
    <row r="705" spans="2:5">
      <c r="B705" s="22">
        <v>39055</v>
      </c>
      <c r="C705" t="s">
        <v>15</v>
      </c>
      <c r="D705">
        <v>2006</v>
      </c>
      <c r="E705">
        <f>SUMIFS('Yİ-ÜFE AYLIK'!E:E,'Yİ-ÜFE AYLIK'!D:D,'Yİ-ÜFE GÜNLÜK'!D705,'Yİ-ÜFE AYLIK'!C:C,'Yİ-ÜFE GÜNLÜK'!C705)</f>
        <v>135.16165810515034</v>
      </c>
    </row>
    <row r="706" spans="2:5">
      <c r="B706" s="22">
        <v>39056</v>
      </c>
      <c r="C706" t="s">
        <v>15</v>
      </c>
      <c r="D706">
        <v>2006</v>
      </c>
      <c r="E706">
        <f>SUMIFS('Yİ-ÜFE AYLIK'!E:E,'Yİ-ÜFE AYLIK'!D:D,'Yİ-ÜFE GÜNLÜK'!D706,'Yİ-ÜFE AYLIK'!C:C,'Yİ-ÜFE GÜNLÜK'!C706)</f>
        <v>135.16165810515034</v>
      </c>
    </row>
    <row r="707" spans="2:5">
      <c r="B707" s="22">
        <v>39057</v>
      </c>
      <c r="C707" t="s">
        <v>15</v>
      </c>
      <c r="D707">
        <v>2006</v>
      </c>
      <c r="E707">
        <f>SUMIFS('Yİ-ÜFE AYLIK'!E:E,'Yİ-ÜFE AYLIK'!D:D,'Yİ-ÜFE GÜNLÜK'!D707,'Yİ-ÜFE AYLIK'!C:C,'Yİ-ÜFE GÜNLÜK'!C707)</f>
        <v>135.16165810515034</v>
      </c>
    </row>
    <row r="708" spans="2:5">
      <c r="B708" s="22">
        <v>39058</v>
      </c>
      <c r="C708" t="s">
        <v>15</v>
      </c>
      <c r="D708">
        <v>2006</v>
      </c>
      <c r="E708">
        <f>SUMIFS('Yİ-ÜFE AYLIK'!E:E,'Yİ-ÜFE AYLIK'!D:D,'Yİ-ÜFE GÜNLÜK'!D708,'Yİ-ÜFE AYLIK'!C:C,'Yİ-ÜFE GÜNLÜK'!C708)</f>
        <v>135.16165810515034</v>
      </c>
    </row>
    <row r="709" spans="2:5">
      <c r="B709" s="22">
        <v>39059</v>
      </c>
      <c r="C709" t="s">
        <v>15</v>
      </c>
      <c r="D709">
        <v>2006</v>
      </c>
      <c r="E709">
        <f>SUMIFS('Yİ-ÜFE AYLIK'!E:E,'Yİ-ÜFE AYLIK'!D:D,'Yİ-ÜFE GÜNLÜK'!D709,'Yİ-ÜFE AYLIK'!C:C,'Yİ-ÜFE GÜNLÜK'!C709)</f>
        <v>135.16165810515034</v>
      </c>
    </row>
    <row r="710" spans="2:5">
      <c r="B710" s="22">
        <v>39060</v>
      </c>
      <c r="C710" t="s">
        <v>15</v>
      </c>
      <c r="D710">
        <v>2006</v>
      </c>
      <c r="E710">
        <f>SUMIFS('Yİ-ÜFE AYLIK'!E:E,'Yİ-ÜFE AYLIK'!D:D,'Yİ-ÜFE GÜNLÜK'!D710,'Yİ-ÜFE AYLIK'!C:C,'Yİ-ÜFE GÜNLÜK'!C710)</f>
        <v>135.16165810515034</v>
      </c>
    </row>
    <row r="711" spans="2:5">
      <c r="B711" s="22">
        <v>39061</v>
      </c>
      <c r="C711" t="s">
        <v>15</v>
      </c>
      <c r="D711">
        <v>2006</v>
      </c>
      <c r="E711">
        <f>SUMIFS('Yİ-ÜFE AYLIK'!E:E,'Yİ-ÜFE AYLIK'!D:D,'Yİ-ÜFE GÜNLÜK'!D711,'Yİ-ÜFE AYLIK'!C:C,'Yİ-ÜFE GÜNLÜK'!C711)</f>
        <v>135.16165810515034</v>
      </c>
    </row>
    <row r="712" spans="2:5">
      <c r="B712" s="22">
        <v>39062</v>
      </c>
      <c r="C712" t="s">
        <v>15</v>
      </c>
      <c r="D712">
        <v>2006</v>
      </c>
      <c r="E712">
        <f>SUMIFS('Yİ-ÜFE AYLIK'!E:E,'Yİ-ÜFE AYLIK'!D:D,'Yİ-ÜFE GÜNLÜK'!D712,'Yİ-ÜFE AYLIK'!C:C,'Yİ-ÜFE GÜNLÜK'!C712)</f>
        <v>135.16165810515034</v>
      </c>
    </row>
    <row r="713" spans="2:5">
      <c r="B713" s="22">
        <v>39063</v>
      </c>
      <c r="C713" t="s">
        <v>15</v>
      </c>
      <c r="D713">
        <v>2006</v>
      </c>
      <c r="E713">
        <f>SUMIFS('Yİ-ÜFE AYLIK'!E:E,'Yİ-ÜFE AYLIK'!D:D,'Yİ-ÜFE GÜNLÜK'!D713,'Yİ-ÜFE AYLIK'!C:C,'Yİ-ÜFE GÜNLÜK'!C713)</f>
        <v>135.16165810515034</v>
      </c>
    </row>
    <row r="714" spans="2:5">
      <c r="B714" s="22">
        <v>39064</v>
      </c>
      <c r="C714" t="s">
        <v>15</v>
      </c>
      <c r="D714">
        <v>2006</v>
      </c>
      <c r="E714">
        <f>SUMIFS('Yİ-ÜFE AYLIK'!E:E,'Yİ-ÜFE AYLIK'!D:D,'Yİ-ÜFE GÜNLÜK'!D714,'Yİ-ÜFE AYLIK'!C:C,'Yİ-ÜFE GÜNLÜK'!C714)</f>
        <v>135.16165810515034</v>
      </c>
    </row>
    <row r="715" spans="2:5">
      <c r="B715" s="22">
        <v>39065</v>
      </c>
      <c r="C715" t="s">
        <v>15</v>
      </c>
      <c r="D715">
        <v>2006</v>
      </c>
      <c r="E715">
        <f>SUMIFS('Yİ-ÜFE AYLIK'!E:E,'Yİ-ÜFE AYLIK'!D:D,'Yİ-ÜFE GÜNLÜK'!D715,'Yİ-ÜFE AYLIK'!C:C,'Yİ-ÜFE GÜNLÜK'!C715)</f>
        <v>135.16165810515034</v>
      </c>
    </row>
    <row r="716" spans="2:5">
      <c r="B716" s="22">
        <v>39066</v>
      </c>
      <c r="C716" t="s">
        <v>15</v>
      </c>
      <c r="D716">
        <v>2006</v>
      </c>
      <c r="E716">
        <f>SUMIFS('Yİ-ÜFE AYLIK'!E:E,'Yİ-ÜFE AYLIK'!D:D,'Yİ-ÜFE GÜNLÜK'!D716,'Yİ-ÜFE AYLIK'!C:C,'Yİ-ÜFE GÜNLÜK'!C716)</f>
        <v>135.16165810515034</v>
      </c>
    </row>
    <row r="717" spans="2:5">
      <c r="B717" s="22">
        <v>39067</v>
      </c>
      <c r="C717" t="s">
        <v>15</v>
      </c>
      <c r="D717">
        <v>2006</v>
      </c>
      <c r="E717">
        <f>SUMIFS('Yİ-ÜFE AYLIK'!E:E,'Yİ-ÜFE AYLIK'!D:D,'Yİ-ÜFE GÜNLÜK'!D717,'Yİ-ÜFE AYLIK'!C:C,'Yİ-ÜFE GÜNLÜK'!C717)</f>
        <v>135.16165810515034</v>
      </c>
    </row>
    <row r="718" spans="2:5">
      <c r="B718" s="22">
        <v>39068</v>
      </c>
      <c r="C718" t="s">
        <v>15</v>
      </c>
      <c r="D718">
        <v>2006</v>
      </c>
      <c r="E718">
        <f>SUMIFS('Yİ-ÜFE AYLIK'!E:E,'Yİ-ÜFE AYLIK'!D:D,'Yİ-ÜFE GÜNLÜK'!D718,'Yİ-ÜFE AYLIK'!C:C,'Yİ-ÜFE GÜNLÜK'!C718)</f>
        <v>135.16165810515034</v>
      </c>
    </row>
    <row r="719" spans="2:5">
      <c r="B719" s="22">
        <v>39069</v>
      </c>
      <c r="C719" t="s">
        <v>15</v>
      </c>
      <c r="D719">
        <v>2006</v>
      </c>
      <c r="E719">
        <f>SUMIFS('Yİ-ÜFE AYLIK'!E:E,'Yİ-ÜFE AYLIK'!D:D,'Yİ-ÜFE GÜNLÜK'!D719,'Yİ-ÜFE AYLIK'!C:C,'Yİ-ÜFE GÜNLÜK'!C719)</f>
        <v>135.16165810515034</v>
      </c>
    </row>
    <row r="720" spans="2:5">
      <c r="B720" s="22">
        <v>39070</v>
      </c>
      <c r="C720" t="s">
        <v>15</v>
      </c>
      <c r="D720">
        <v>2006</v>
      </c>
      <c r="E720">
        <f>SUMIFS('Yİ-ÜFE AYLIK'!E:E,'Yİ-ÜFE AYLIK'!D:D,'Yİ-ÜFE GÜNLÜK'!D720,'Yİ-ÜFE AYLIK'!C:C,'Yİ-ÜFE GÜNLÜK'!C720)</f>
        <v>135.16165810515034</v>
      </c>
    </row>
    <row r="721" spans="2:5">
      <c r="B721" s="22">
        <v>39071</v>
      </c>
      <c r="C721" t="s">
        <v>15</v>
      </c>
      <c r="D721">
        <v>2006</v>
      </c>
      <c r="E721">
        <f>SUMIFS('Yİ-ÜFE AYLIK'!E:E,'Yİ-ÜFE AYLIK'!D:D,'Yİ-ÜFE GÜNLÜK'!D721,'Yİ-ÜFE AYLIK'!C:C,'Yİ-ÜFE GÜNLÜK'!C721)</f>
        <v>135.16165810515034</v>
      </c>
    </row>
    <row r="722" spans="2:5">
      <c r="B722" s="22">
        <v>39072</v>
      </c>
      <c r="C722" t="s">
        <v>15</v>
      </c>
      <c r="D722">
        <v>2006</v>
      </c>
      <c r="E722">
        <f>SUMIFS('Yİ-ÜFE AYLIK'!E:E,'Yİ-ÜFE AYLIK'!D:D,'Yİ-ÜFE GÜNLÜK'!D722,'Yİ-ÜFE AYLIK'!C:C,'Yİ-ÜFE GÜNLÜK'!C722)</f>
        <v>135.16165810515034</v>
      </c>
    </row>
    <row r="723" spans="2:5">
      <c r="B723" s="22">
        <v>39073</v>
      </c>
      <c r="C723" t="s">
        <v>15</v>
      </c>
      <c r="D723">
        <v>2006</v>
      </c>
      <c r="E723">
        <f>SUMIFS('Yİ-ÜFE AYLIK'!E:E,'Yİ-ÜFE AYLIK'!D:D,'Yİ-ÜFE GÜNLÜK'!D723,'Yİ-ÜFE AYLIK'!C:C,'Yİ-ÜFE GÜNLÜK'!C723)</f>
        <v>135.16165810515034</v>
      </c>
    </row>
    <row r="724" spans="2:5">
      <c r="B724" s="22">
        <v>39074</v>
      </c>
      <c r="C724" t="s">
        <v>15</v>
      </c>
      <c r="D724">
        <v>2006</v>
      </c>
      <c r="E724">
        <f>SUMIFS('Yİ-ÜFE AYLIK'!E:E,'Yİ-ÜFE AYLIK'!D:D,'Yİ-ÜFE GÜNLÜK'!D724,'Yİ-ÜFE AYLIK'!C:C,'Yİ-ÜFE GÜNLÜK'!C724)</f>
        <v>135.16165810515034</v>
      </c>
    </row>
    <row r="725" spans="2:5">
      <c r="B725" s="22">
        <v>39075</v>
      </c>
      <c r="C725" t="s">
        <v>15</v>
      </c>
      <c r="D725">
        <v>2006</v>
      </c>
      <c r="E725">
        <f>SUMIFS('Yİ-ÜFE AYLIK'!E:E,'Yİ-ÜFE AYLIK'!D:D,'Yİ-ÜFE GÜNLÜK'!D725,'Yİ-ÜFE AYLIK'!C:C,'Yİ-ÜFE GÜNLÜK'!C725)</f>
        <v>135.16165810515034</v>
      </c>
    </row>
    <row r="726" spans="2:5">
      <c r="B726" s="22">
        <v>39076</v>
      </c>
      <c r="C726" t="s">
        <v>15</v>
      </c>
      <c r="D726">
        <v>2006</v>
      </c>
      <c r="E726">
        <f>SUMIFS('Yİ-ÜFE AYLIK'!E:E,'Yİ-ÜFE AYLIK'!D:D,'Yİ-ÜFE GÜNLÜK'!D726,'Yİ-ÜFE AYLIK'!C:C,'Yİ-ÜFE GÜNLÜK'!C726)</f>
        <v>135.16165810515034</v>
      </c>
    </row>
    <row r="727" spans="2:5">
      <c r="B727" s="22">
        <v>39077</v>
      </c>
      <c r="C727" t="s">
        <v>15</v>
      </c>
      <c r="D727">
        <v>2006</v>
      </c>
      <c r="E727">
        <f>SUMIFS('Yİ-ÜFE AYLIK'!E:E,'Yİ-ÜFE AYLIK'!D:D,'Yİ-ÜFE GÜNLÜK'!D727,'Yİ-ÜFE AYLIK'!C:C,'Yİ-ÜFE GÜNLÜK'!C727)</f>
        <v>135.16165810515034</v>
      </c>
    </row>
    <row r="728" spans="2:5">
      <c r="B728" s="22">
        <v>39078</v>
      </c>
      <c r="C728" t="s">
        <v>15</v>
      </c>
      <c r="D728">
        <v>2006</v>
      </c>
      <c r="E728">
        <f>SUMIFS('Yİ-ÜFE AYLIK'!E:E,'Yİ-ÜFE AYLIK'!D:D,'Yİ-ÜFE GÜNLÜK'!D728,'Yİ-ÜFE AYLIK'!C:C,'Yİ-ÜFE GÜNLÜK'!C728)</f>
        <v>135.16165810515034</v>
      </c>
    </row>
    <row r="729" spans="2:5">
      <c r="B729" s="22">
        <v>39079</v>
      </c>
      <c r="C729" t="s">
        <v>15</v>
      </c>
      <c r="D729">
        <v>2006</v>
      </c>
      <c r="E729">
        <f>SUMIFS('Yİ-ÜFE AYLIK'!E:E,'Yİ-ÜFE AYLIK'!D:D,'Yİ-ÜFE GÜNLÜK'!D729,'Yİ-ÜFE AYLIK'!C:C,'Yİ-ÜFE GÜNLÜK'!C729)</f>
        <v>135.16165810515034</v>
      </c>
    </row>
    <row r="730" spans="2:5">
      <c r="B730" s="22">
        <v>39080</v>
      </c>
      <c r="C730" t="s">
        <v>15</v>
      </c>
      <c r="D730">
        <v>2006</v>
      </c>
      <c r="E730">
        <f>SUMIFS('Yİ-ÜFE AYLIK'!E:E,'Yİ-ÜFE AYLIK'!D:D,'Yİ-ÜFE GÜNLÜK'!D730,'Yİ-ÜFE AYLIK'!C:C,'Yİ-ÜFE GÜNLÜK'!C730)</f>
        <v>135.16165810515034</v>
      </c>
    </row>
    <row r="731" spans="2:5">
      <c r="B731" s="22">
        <v>39081</v>
      </c>
      <c r="C731" t="s">
        <v>15</v>
      </c>
      <c r="D731">
        <v>2006</v>
      </c>
      <c r="E731">
        <f>SUMIFS('Yİ-ÜFE AYLIK'!E:E,'Yİ-ÜFE AYLIK'!D:D,'Yİ-ÜFE GÜNLÜK'!D731,'Yİ-ÜFE AYLIK'!C:C,'Yİ-ÜFE GÜNLÜK'!C731)</f>
        <v>135.16165810515034</v>
      </c>
    </row>
    <row r="732" spans="2:5">
      <c r="B732" s="22">
        <v>39082</v>
      </c>
      <c r="C732" t="s">
        <v>15</v>
      </c>
      <c r="D732">
        <v>2006</v>
      </c>
      <c r="E732">
        <f>SUMIFS('Yİ-ÜFE AYLIK'!E:E,'Yİ-ÜFE AYLIK'!D:D,'Yİ-ÜFE GÜNLÜK'!D732,'Yİ-ÜFE AYLIK'!C:C,'Yİ-ÜFE GÜNLÜK'!C732)</f>
        <v>135.16165810515034</v>
      </c>
    </row>
    <row r="733" spans="2:5">
      <c r="B733" s="22">
        <v>39083</v>
      </c>
      <c r="C733" t="s">
        <v>4</v>
      </c>
      <c r="D733">
        <v>2007</v>
      </c>
      <c r="E733">
        <f>SUMIFS('Yİ-ÜFE AYLIK'!E:E,'Yİ-ÜFE AYLIK'!D:D,'Yİ-ÜFE GÜNLÜK'!D733,'Yİ-ÜFE AYLIK'!C:C,'Yİ-ÜFE GÜNLÜK'!C733)</f>
        <v>135.09232411667486</v>
      </c>
    </row>
    <row r="734" spans="2:5">
      <c r="B734" s="22">
        <v>39084</v>
      </c>
      <c r="C734" t="s">
        <v>4</v>
      </c>
      <c r="D734">
        <v>2007</v>
      </c>
      <c r="E734">
        <f>SUMIFS('Yİ-ÜFE AYLIK'!E:E,'Yİ-ÜFE AYLIK'!D:D,'Yİ-ÜFE GÜNLÜK'!D734,'Yİ-ÜFE AYLIK'!C:C,'Yİ-ÜFE GÜNLÜK'!C734)</f>
        <v>135.09232411667486</v>
      </c>
    </row>
    <row r="735" spans="2:5">
      <c r="B735" s="22">
        <v>39085</v>
      </c>
      <c r="C735" t="s">
        <v>4</v>
      </c>
      <c r="D735">
        <v>2007</v>
      </c>
      <c r="E735">
        <f>SUMIFS('Yİ-ÜFE AYLIK'!E:E,'Yİ-ÜFE AYLIK'!D:D,'Yİ-ÜFE GÜNLÜK'!D735,'Yİ-ÜFE AYLIK'!C:C,'Yİ-ÜFE GÜNLÜK'!C735)</f>
        <v>135.09232411667486</v>
      </c>
    </row>
    <row r="736" spans="2:5">
      <c r="B736" s="22">
        <v>39086</v>
      </c>
      <c r="C736" t="s">
        <v>4</v>
      </c>
      <c r="D736">
        <v>2007</v>
      </c>
      <c r="E736">
        <f>SUMIFS('Yİ-ÜFE AYLIK'!E:E,'Yİ-ÜFE AYLIK'!D:D,'Yİ-ÜFE GÜNLÜK'!D736,'Yİ-ÜFE AYLIK'!C:C,'Yİ-ÜFE GÜNLÜK'!C736)</f>
        <v>135.09232411667486</v>
      </c>
    </row>
    <row r="737" spans="2:5">
      <c r="B737" s="22">
        <v>39087</v>
      </c>
      <c r="C737" t="s">
        <v>4</v>
      </c>
      <c r="D737">
        <v>2007</v>
      </c>
      <c r="E737">
        <f>SUMIFS('Yİ-ÜFE AYLIK'!E:E,'Yİ-ÜFE AYLIK'!D:D,'Yİ-ÜFE GÜNLÜK'!D737,'Yİ-ÜFE AYLIK'!C:C,'Yİ-ÜFE GÜNLÜK'!C737)</f>
        <v>135.09232411667486</v>
      </c>
    </row>
    <row r="738" spans="2:5">
      <c r="B738" s="22">
        <v>39088</v>
      </c>
      <c r="C738" t="s">
        <v>4</v>
      </c>
      <c r="D738">
        <v>2007</v>
      </c>
      <c r="E738">
        <f>SUMIFS('Yİ-ÜFE AYLIK'!E:E,'Yİ-ÜFE AYLIK'!D:D,'Yİ-ÜFE GÜNLÜK'!D738,'Yİ-ÜFE AYLIK'!C:C,'Yİ-ÜFE GÜNLÜK'!C738)</f>
        <v>135.09232411667486</v>
      </c>
    </row>
    <row r="739" spans="2:5">
      <c r="B739" s="22">
        <v>39089</v>
      </c>
      <c r="C739" t="s">
        <v>4</v>
      </c>
      <c r="D739">
        <v>2007</v>
      </c>
      <c r="E739">
        <f>SUMIFS('Yİ-ÜFE AYLIK'!E:E,'Yİ-ÜFE AYLIK'!D:D,'Yİ-ÜFE GÜNLÜK'!D739,'Yİ-ÜFE AYLIK'!C:C,'Yİ-ÜFE GÜNLÜK'!C739)</f>
        <v>135.09232411667486</v>
      </c>
    </row>
    <row r="740" spans="2:5">
      <c r="B740" s="22">
        <v>39090</v>
      </c>
      <c r="C740" t="s">
        <v>4</v>
      </c>
      <c r="D740">
        <v>2007</v>
      </c>
      <c r="E740">
        <f>SUMIFS('Yİ-ÜFE AYLIK'!E:E,'Yİ-ÜFE AYLIK'!D:D,'Yİ-ÜFE GÜNLÜK'!D740,'Yİ-ÜFE AYLIK'!C:C,'Yİ-ÜFE GÜNLÜK'!C740)</f>
        <v>135.09232411667486</v>
      </c>
    </row>
    <row r="741" spans="2:5">
      <c r="B741" s="22">
        <v>39091</v>
      </c>
      <c r="C741" t="s">
        <v>4</v>
      </c>
      <c r="D741">
        <v>2007</v>
      </c>
      <c r="E741">
        <f>SUMIFS('Yİ-ÜFE AYLIK'!E:E,'Yİ-ÜFE AYLIK'!D:D,'Yİ-ÜFE GÜNLÜK'!D741,'Yİ-ÜFE AYLIK'!C:C,'Yİ-ÜFE GÜNLÜK'!C741)</f>
        <v>135.09232411667486</v>
      </c>
    </row>
    <row r="742" spans="2:5">
      <c r="B742" s="22">
        <v>39092</v>
      </c>
      <c r="C742" t="s">
        <v>4</v>
      </c>
      <c r="D742">
        <v>2007</v>
      </c>
      <c r="E742">
        <f>SUMIFS('Yİ-ÜFE AYLIK'!E:E,'Yİ-ÜFE AYLIK'!D:D,'Yİ-ÜFE GÜNLÜK'!D742,'Yİ-ÜFE AYLIK'!C:C,'Yİ-ÜFE GÜNLÜK'!C742)</f>
        <v>135.09232411667486</v>
      </c>
    </row>
    <row r="743" spans="2:5">
      <c r="B743" s="22">
        <v>39093</v>
      </c>
      <c r="C743" t="s">
        <v>4</v>
      </c>
      <c r="D743">
        <v>2007</v>
      </c>
      <c r="E743">
        <f>SUMIFS('Yİ-ÜFE AYLIK'!E:E,'Yİ-ÜFE AYLIK'!D:D,'Yİ-ÜFE GÜNLÜK'!D743,'Yİ-ÜFE AYLIK'!C:C,'Yİ-ÜFE GÜNLÜK'!C743)</f>
        <v>135.09232411667486</v>
      </c>
    </row>
    <row r="744" spans="2:5">
      <c r="B744" s="22">
        <v>39094</v>
      </c>
      <c r="C744" t="s">
        <v>4</v>
      </c>
      <c r="D744">
        <v>2007</v>
      </c>
      <c r="E744">
        <f>SUMIFS('Yİ-ÜFE AYLIK'!E:E,'Yİ-ÜFE AYLIK'!D:D,'Yİ-ÜFE GÜNLÜK'!D744,'Yİ-ÜFE AYLIK'!C:C,'Yİ-ÜFE GÜNLÜK'!C744)</f>
        <v>135.09232411667486</v>
      </c>
    </row>
    <row r="745" spans="2:5">
      <c r="B745" s="22">
        <v>39095</v>
      </c>
      <c r="C745" t="s">
        <v>4</v>
      </c>
      <c r="D745">
        <v>2007</v>
      </c>
      <c r="E745">
        <f>SUMIFS('Yİ-ÜFE AYLIK'!E:E,'Yİ-ÜFE AYLIK'!D:D,'Yİ-ÜFE GÜNLÜK'!D745,'Yİ-ÜFE AYLIK'!C:C,'Yİ-ÜFE GÜNLÜK'!C745)</f>
        <v>135.09232411667486</v>
      </c>
    </row>
    <row r="746" spans="2:5">
      <c r="B746" s="22">
        <v>39096</v>
      </c>
      <c r="C746" t="s">
        <v>4</v>
      </c>
      <c r="D746">
        <v>2007</v>
      </c>
      <c r="E746">
        <f>SUMIFS('Yİ-ÜFE AYLIK'!E:E,'Yİ-ÜFE AYLIK'!D:D,'Yİ-ÜFE GÜNLÜK'!D746,'Yİ-ÜFE AYLIK'!C:C,'Yİ-ÜFE GÜNLÜK'!C746)</f>
        <v>135.09232411667486</v>
      </c>
    </row>
    <row r="747" spans="2:5">
      <c r="B747" s="22">
        <v>39097</v>
      </c>
      <c r="C747" t="s">
        <v>4</v>
      </c>
      <c r="D747">
        <v>2007</v>
      </c>
      <c r="E747">
        <f>SUMIFS('Yİ-ÜFE AYLIK'!E:E,'Yİ-ÜFE AYLIK'!D:D,'Yİ-ÜFE GÜNLÜK'!D747,'Yİ-ÜFE AYLIK'!C:C,'Yİ-ÜFE GÜNLÜK'!C747)</f>
        <v>135.09232411667486</v>
      </c>
    </row>
    <row r="748" spans="2:5">
      <c r="B748" s="22">
        <v>39098</v>
      </c>
      <c r="C748" t="s">
        <v>4</v>
      </c>
      <c r="D748">
        <v>2007</v>
      </c>
      <c r="E748">
        <f>SUMIFS('Yİ-ÜFE AYLIK'!E:E,'Yİ-ÜFE AYLIK'!D:D,'Yİ-ÜFE GÜNLÜK'!D748,'Yİ-ÜFE AYLIK'!C:C,'Yİ-ÜFE GÜNLÜK'!C748)</f>
        <v>135.09232411667486</v>
      </c>
    </row>
    <row r="749" spans="2:5">
      <c r="B749" s="22">
        <v>39099</v>
      </c>
      <c r="C749" t="s">
        <v>4</v>
      </c>
      <c r="D749">
        <v>2007</v>
      </c>
      <c r="E749">
        <f>SUMIFS('Yİ-ÜFE AYLIK'!E:E,'Yİ-ÜFE AYLIK'!D:D,'Yİ-ÜFE GÜNLÜK'!D749,'Yİ-ÜFE AYLIK'!C:C,'Yİ-ÜFE GÜNLÜK'!C749)</f>
        <v>135.09232411667486</v>
      </c>
    </row>
    <row r="750" spans="2:5">
      <c r="B750" s="22">
        <v>39100</v>
      </c>
      <c r="C750" t="s">
        <v>4</v>
      </c>
      <c r="D750">
        <v>2007</v>
      </c>
      <c r="E750">
        <f>SUMIFS('Yİ-ÜFE AYLIK'!E:E,'Yİ-ÜFE AYLIK'!D:D,'Yİ-ÜFE GÜNLÜK'!D750,'Yİ-ÜFE AYLIK'!C:C,'Yİ-ÜFE GÜNLÜK'!C750)</f>
        <v>135.09232411667486</v>
      </c>
    </row>
    <row r="751" spans="2:5">
      <c r="B751" s="22">
        <v>39101</v>
      </c>
      <c r="C751" t="s">
        <v>4</v>
      </c>
      <c r="D751">
        <v>2007</v>
      </c>
      <c r="E751">
        <f>SUMIFS('Yİ-ÜFE AYLIK'!E:E,'Yİ-ÜFE AYLIK'!D:D,'Yİ-ÜFE GÜNLÜK'!D751,'Yİ-ÜFE AYLIK'!C:C,'Yİ-ÜFE GÜNLÜK'!C751)</f>
        <v>135.09232411667486</v>
      </c>
    </row>
    <row r="752" spans="2:5">
      <c r="B752" s="22">
        <v>39102</v>
      </c>
      <c r="C752" t="s">
        <v>4</v>
      </c>
      <c r="D752">
        <v>2007</v>
      </c>
      <c r="E752">
        <f>SUMIFS('Yİ-ÜFE AYLIK'!E:E,'Yİ-ÜFE AYLIK'!D:D,'Yİ-ÜFE GÜNLÜK'!D752,'Yİ-ÜFE AYLIK'!C:C,'Yİ-ÜFE GÜNLÜK'!C752)</f>
        <v>135.09232411667486</v>
      </c>
    </row>
    <row r="753" spans="2:5">
      <c r="B753" s="22">
        <v>39103</v>
      </c>
      <c r="C753" t="s">
        <v>4</v>
      </c>
      <c r="D753">
        <v>2007</v>
      </c>
      <c r="E753">
        <f>SUMIFS('Yİ-ÜFE AYLIK'!E:E,'Yİ-ÜFE AYLIK'!D:D,'Yİ-ÜFE GÜNLÜK'!D753,'Yİ-ÜFE AYLIK'!C:C,'Yİ-ÜFE GÜNLÜK'!C753)</f>
        <v>135.09232411667486</v>
      </c>
    </row>
    <row r="754" spans="2:5">
      <c r="B754" s="22">
        <v>39104</v>
      </c>
      <c r="C754" t="s">
        <v>4</v>
      </c>
      <c r="D754">
        <v>2007</v>
      </c>
      <c r="E754">
        <f>SUMIFS('Yİ-ÜFE AYLIK'!E:E,'Yİ-ÜFE AYLIK'!D:D,'Yİ-ÜFE GÜNLÜK'!D754,'Yİ-ÜFE AYLIK'!C:C,'Yİ-ÜFE GÜNLÜK'!C754)</f>
        <v>135.09232411667486</v>
      </c>
    </row>
    <row r="755" spans="2:5">
      <c r="B755" s="22">
        <v>39105</v>
      </c>
      <c r="C755" t="s">
        <v>4</v>
      </c>
      <c r="D755">
        <v>2007</v>
      </c>
      <c r="E755">
        <f>SUMIFS('Yİ-ÜFE AYLIK'!E:E,'Yİ-ÜFE AYLIK'!D:D,'Yİ-ÜFE GÜNLÜK'!D755,'Yİ-ÜFE AYLIK'!C:C,'Yİ-ÜFE GÜNLÜK'!C755)</f>
        <v>135.09232411667486</v>
      </c>
    </row>
    <row r="756" spans="2:5">
      <c r="B756" s="22">
        <v>39106</v>
      </c>
      <c r="C756" t="s">
        <v>4</v>
      </c>
      <c r="D756">
        <v>2007</v>
      </c>
      <c r="E756">
        <f>SUMIFS('Yİ-ÜFE AYLIK'!E:E,'Yİ-ÜFE AYLIK'!D:D,'Yİ-ÜFE GÜNLÜK'!D756,'Yİ-ÜFE AYLIK'!C:C,'Yİ-ÜFE GÜNLÜK'!C756)</f>
        <v>135.09232411667486</v>
      </c>
    </row>
    <row r="757" spans="2:5">
      <c r="B757" s="22">
        <v>39107</v>
      </c>
      <c r="C757" t="s">
        <v>4</v>
      </c>
      <c r="D757">
        <v>2007</v>
      </c>
      <c r="E757">
        <f>SUMIFS('Yİ-ÜFE AYLIK'!E:E,'Yİ-ÜFE AYLIK'!D:D,'Yİ-ÜFE GÜNLÜK'!D757,'Yİ-ÜFE AYLIK'!C:C,'Yİ-ÜFE GÜNLÜK'!C757)</f>
        <v>135.09232411667486</v>
      </c>
    </row>
    <row r="758" spans="2:5">
      <c r="B758" s="22">
        <v>39108</v>
      </c>
      <c r="C758" t="s">
        <v>4</v>
      </c>
      <c r="D758">
        <v>2007</v>
      </c>
      <c r="E758">
        <f>SUMIFS('Yİ-ÜFE AYLIK'!E:E,'Yİ-ÜFE AYLIK'!D:D,'Yİ-ÜFE GÜNLÜK'!D758,'Yİ-ÜFE AYLIK'!C:C,'Yİ-ÜFE GÜNLÜK'!C758)</f>
        <v>135.09232411667486</v>
      </c>
    </row>
    <row r="759" spans="2:5">
      <c r="B759" s="22">
        <v>39109</v>
      </c>
      <c r="C759" t="s">
        <v>4</v>
      </c>
      <c r="D759">
        <v>2007</v>
      </c>
      <c r="E759">
        <f>SUMIFS('Yİ-ÜFE AYLIK'!E:E,'Yİ-ÜFE AYLIK'!D:D,'Yİ-ÜFE GÜNLÜK'!D759,'Yİ-ÜFE AYLIK'!C:C,'Yİ-ÜFE GÜNLÜK'!C759)</f>
        <v>135.09232411667486</v>
      </c>
    </row>
    <row r="760" spans="2:5">
      <c r="B760" s="22">
        <v>39110</v>
      </c>
      <c r="C760" t="s">
        <v>4</v>
      </c>
      <c r="D760">
        <v>2007</v>
      </c>
      <c r="E760">
        <f>SUMIFS('Yİ-ÜFE AYLIK'!E:E,'Yİ-ÜFE AYLIK'!D:D,'Yİ-ÜFE GÜNLÜK'!D760,'Yİ-ÜFE AYLIK'!C:C,'Yİ-ÜFE GÜNLÜK'!C760)</f>
        <v>135.09232411667486</v>
      </c>
    </row>
    <row r="761" spans="2:5">
      <c r="B761" s="22">
        <v>39111</v>
      </c>
      <c r="C761" t="s">
        <v>4</v>
      </c>
      <c r="D761">
        <v>2007</v>
      </c>
      <c r="E761">
        <f>SUMIFS('Yİ-ÜFE AYLIK'!E:E,'Yİ-ÜFE AYLIK'!D:D,'Yİ-ÜFE GÜNLÜK'!D761,'Yİ-ÜFE AYLIK'!C:C,'Yİ-ÜFE GÜNLÜK'!C761)</f>
        <v>135.09232411667486</v>
      </c>
    </row>
    <row r="762" spans="2:5">
      <c r="B762" s="22">
        <v>39112</v>
      </c>
      <c r="C762" t="s">
        <v>4</v>
      </c>
      <c r="D762">
        <v>2007</v>
      </c>
      <c r="E762">
        <f>SUMIFS('Yİ-ÜFE AYLIK'!E:E,'Yİ-ÜFE AYLIK'!D:D,'Yİ-ÜFE GÜNLÜK'!D762,'Yİ-ÜFE AYLIK'!C:C,'Yİ-ÜFE GÜNLÜK'!C762)</f>
        <v>135.09232411667486</v>
      </c>
    </row>
    <row r="763" spans="2:5">
      <c r="B763" s="22">
        <v>39113</v>
      </c>
      <c r="C763" t="s">
        <v>4</v>
      </c>
      <c r="D763">
        <v>2007</v>
      </c>
      <c r="E763">
        <f>SUMIFS('Yİ-ÜFE AYLIK'!E:E,'Yİ-ÜFE AYLIK'!D:D,'Yİ-ÜFE GÜNLÜK'!D763,'Yİ-ÜFE AYLIK'!C:C,'Yİ-ÜFE GÜNLÜK'!C763)</f>
        <v>135.09232411667486</v>
      </c>
    </row>
    <row r="764" spans="2:5">
      <c r="B764" s="22">
        <v>39114</v>
      </c>
      <c r="C764" t="s">
        <v>5</v>
      </c>
      <c r="D764">
        <v>2007</v>
      </c>
      <c r="E764">
        <f>SUMIFS('Yİ-ÜFE AYLIK'!E:E,'Yİ-ÜFE AYLIK'!D:D,'Yİ-ÜFE GÜNLÜK'!D764,'Yİ-ÜFE AYLIK'!C:C,'Yİ-ÜFE GÜNLÜK'!C764)</f>
        <v>136.37005047572254</v>
      </c>
    </row>
    <row r="765" spans="2:5">
      <c r="B765" s="22">
        <v>39115</v>
      </c>
      <c r="C765" t="s">
        <v>5</v>
      </c>
      <c r="D765">
        <v>2007</v>
      </c>
      <c r="E765">
        <f>SUMIFS('Yİ-ÜFE AYLIK'!E:E,'Yİ-ÜFE AYLIK'!D:D,'Yİ-ÜFE GÜNLÜK'!D765,'Yİ-ÜFE AYLIK'!C:C,'Yİ-ÜFE GÜNLÜK'!C765)</f>
        <v>136.37005047572254</v>
      </c>
    </row>
    <row r="766" spans="2:5">
      <c r="B766" s="22">
        <v>39116</v>
      </c>
      <c r="C766" t="s">
        <v>5</v>
      </c>
      <c r="D766">
        <v>2007</v>
      </c>
      <c r="E766">
        <f>SUMIFS('Yİ-ÜFE AYLIK'!E:E,'Yİ-ÜFE AYLIK'!D:D,'Yİ-ÜFE GÜNLÜK'!D766,'Yİ-ÜFE AYLIK'!C:C,'Yİ-ÜFE GÜNLÜK'!C766)</f>
        <v>136.37005047572254</v>
      </c>
    </row>
    <row r="767" spans="2:5">
      <c r="B767" s="22">
        <v>39117</v>
      </c>
      <c r="C767" t="s">
        <v>5</v>
      </c>
      <c r="D767">
        <v>2007</v>
      </c>
      <c r="E767">
        <f>SUMIFS('Yİ-ÜFE AYLIK'!E:E,'Yİ-ÜFE AYLIK'!D:D,'Yİ-ÜFE GÜNLÜK'!D767,'Yİ-ÜFE AYLIK'!C:C,'Yİ-ÜFE GÜNLÜK'!C767)</f>
        <v>136.37005047572254</v>
      </c>
    </row>
    <row r="768" spans="2:5">
      <c r="B768" s="22">
        <v>39118</v>
      </c>
      <c r="C768" t="s">
        <v>5</v>
      </c>
      <c r="D768">
        <v>2007</v>
      </c>
      <c r="E768">
        <f>SUMIFS('Yİ-ÜFE AYLIK'!E:E,'Yİ-ÜFE AYLIK'!D:D,'Yİ-ÜFE GÜNLÜK'!D768,'Yİ-ÜFE AYLIK'!C:C,'Yİ-ÜFE GÜNLÜK'!C768)</f>
        <v>136.37005047572254</v>
      </c>
    </row>
    <row r="769" spans="2:5">
      <c r="B769" s="22">
        <v>39119</v>
      </c>
      <c r="C769" t="s">
        <v>5</v>
      </c>
      <c r="D769">
        <v>2007</v>
      </c>
      <c r="E769">
        <f>SUMIFS('Yİ-ÜFE AYLIK'!E:E,'Yİ-ÜFE AYLIK'!D:D,'Yİ-ÜFE GÜNLÜK'!D769,'Yİ-ÜFE AYLIK'!C:C,'Yİ-ÜFE GÜNLÜK'!C769)</f>
        <v>136.37005047572254</v>
      </c>
    </row>
    <row r="770" spans="2:5">
      <c r="B770" s="22">
        <v>39120</v>
      </c>
      <c r="C770" t="s">
        <v>5</v>
      </c>
      <c r="D770">
        <v>2007</v>
      </c>
      <c r="E770">
        <f>SUMIFS('Yİ-ÜFE AYLIK'!E:E,'Yİ-ÜFE AYLIK'!D:D,'Yİ-ÜFE GÜNLÜK'!D770,'Yİ-ÜFE AYLIK'!C:C,'Yİ-ÜFE GÜNLÜK'!C770)</f>
        <v>136.37005047572254</v>
      </c>
    </row>
    <row r="771" spans="2:5">
      <c r="B771" s="22">
        <v>39121</v>
      </c>
      <c r="C771" t="s">
        <v>5</v>
      </c>
      <c r="D771">
        <v>2007</v>
      </c>
      <c r="E771">
        <f>SUMIFS('Yİ-ÜFE AYLIK'!E:E,'Yİ-ÜFE AYLIK'!D:D,'Yİ-ÜFE GÜNLÜK'!D771,'Yİ-ÜFE AYLIK'!C:C,'Yİ-ÜFE GÜNLÜK'!C771)</f>
        <v>136.37005047572254</v>
      </c>
    </row>
    <row r="772" spans="2:5">
      <c r="B772" s="22">
        <v>39122</v>
      </c>
      <c r="C772" t="s">
        <v>5</v>
      </c>
      <c r="D772">
        <v>2007</v>
      </c>
      <c r="E772">
        <f>SUMIFS('Yİ-ÜFE AYLIK'!E:E,'Yİ-ÜFE AYLIK'!D:D,'Yİ-ÜFE GÜNLÜK'!D772,'Yİ-ÜFE AYLIK'!C:C,'Yİ-ÜFE GÜNLÜK'!C772)</f>
        <v>136.37005047572254</v>
      </c>
    </row>
    <row r="773" spans="2:5">
      <c r="B773" s="22">
        <v>39123</v>
      </c>
      <c r="C773" t="s">
        <v>5</v>
      </c>
      <c r="D773">
        <v>2007</v>
      </c>
      <c r="E773">
        <f>SUMIFS('Yİ-ÜFE AYLIK'!E:E,'Yİ-ÜFE AYLIK'!D:D,'Yİ-ÜFE GÜNLÜK'!D773,'Yİ-ÜFE AYLIK'!C:C,'Yİ-ÜFE GÜNLÜK'!C773)</f>
        <v>136.37005047572254</v>
      </c>
    </row>
    <row r="774" spans="2:5">
      <c r="B774" s="22">
        <v>39124</v>
      </c>
      <c r="C774" t="s">
        <v>5</v>
      </c>
      <c r="D774">
        <v>2007</v>
      </c>
      <c r="E774">
        <f>SUMIFS('Yİ-ÜFE AYLIK'!E:E,'Yİ-ÜFE AYLIK'!D:D,'Yİ-ÜFE GÜNLÜK'!D774,'Yİ-ÜFE AYLIK'!C:C,'Yİ-ÜFE GÜNLÜK'!C774)</f>
        <v>136.37005047572254</v>
      </c>
    </row>
    <row r="775" spans="2:5">
      <c r="B775" s="22">
        <v>39125</v>
      </c>
      <c r="C775" t="s">
        <v>5</v>
      </c>
      <c r="D775">
        <v>2007</v>
      </c>
      <c r="E775">
        <f>SUMIFS('Yİ-ÜFE AYLIK'!E:E,'Yİ-ÜFE AYLIK'!D:D,'Yİ-ÜFE GÜNLÜK'!D775,'Yİ-ÜFE AYLIK'!C:C,'Yİ-ÜFE GÜNLÜK'!C775)</f>
        <v>136.37005047572254</v>
      </c>
    </row>
    <row r="776" spans="2:5">
      <c r="B776" s="22">
        <v>39126</v>
      </c>
      <c r="C776" t="s">
        <v>5</v>
      </c>
      <c r="D776">
        <v>2007</v>
      </c>
      <c r="E776">
        <f>SUMIFS('Yİ-ÜFE AYLIK'!E:E,'Yİ-ÜFE AYLIK'!D:D,'Yİ-ÜFE GÜNLÜK'!D776,'Yİ-ÜFE AYLIK'!C:C,'Yİ-ÜFE GÜNLÜK'!C776)</f>
        <v>136.37005047572254</v>
      </c>
    </row>
    <row r="777" spans="2:5">
      <c r="B777" s="22">
        <v>39127</v>
      </c>
      <c r="C777" t="s">
        <v>5</v>
      </c>
      <c r="D777">
        <v>2007</v>
      </c>
      <c r="E777">
        <f>SUMIFS('Yİ-ÜFE AYLIK'!E:E,'Yİ-ÜFE AYLIK'!D:D,'Yİ-ÜFE GÜNLÜK'!D777,'Yİ-ÜFE AYLIK'!C:C,'Yİ-ÜFE GÜNLÜK'!C777)</f>
        <v>136.37005047572254</v>
      </c>
    </row>
    <row r="778" spans="2:5">
      <c r="B778" s="22">
        <v>39128</v>
      </c>
      <c r="C778" t="s">
        <v>5</v>
      </c>
      <c r="D778">
        <v>2007</v>
      </c>
      <c r="E778">
        <f>SUMIFS('Yİ-ÜFE AYLIK'!E:E,'Yİ-ÜFE AYLIK'!D:D,'Yİ-ÜFE GÜNLÜK'!D778,'Yİ-ÜFE AYLIK'!C:C,'Yİ-ÜFE GÜNLÜK'!C778)</f>
        <v>136.37005047572254</v>
      </c>
    </row>
    <row r="779" spans="2:5">
      <c r="B779" s="22">
        <v>39129</v>
      </c>
      <c r="C779" t="s">
        <v>5</v>
      </c>
      <c r="D779">
        <v>2007</v>
      </c>
      <c r="E779">
        <f>SUMIFS('Yİ-ÜFE AYLIK'!E:E,'Yİ-ÜFE AYLIK'!D:D,'Yİ-ÜFE GÜNLÜK'!D779,'Yİ-ÜFE AYLIK'!C:C,'Yİ-ÜFE GÜNLÜK'!C779)</f>
        <v>136.37005047572254</v>
      </c>
    </row>
    <row r="780" spans="2:5">
      <c r="B780" s="22">
        <v>39130</v>
      </c>
      <c r="C780" t="s">
        <v>5</v>
      </c>
      <c r="D780">
        <v>2007</v>
      </c>
      <c r="E780">
        <f>SUMIFS('Yİ-ÜFE AYLIK'!E:E,'Yİ-ÜFE AYLIK'!D:D,'Yİ-ÜFE GÜNLÜK'!D780,'Yİ-ÜFE AYLIK'!C:C,'Yİ-ÜFE GÜNLÜK'!C780)</f>
        <v>136.37005047572254</v>
      </c>
    </row>
    <row r="781" spans="2:5">
      <c r="B781" s="22">
        <v>39131</v>
      </c>
      <c r="C781" t="s">
        <v>5</v>
      </c>
      <c r="D781">
        <v>2007</v>
      </c>
      <c r="E781">
        <f>SUMIFS('Yİ-ÜFE AYLIK'!E:E,'Yİ-ÜFE AYLIK'!D:D,'Yİ-ÜFE GÜNLÜK'!D781,'Yİ-ÜFE AYLIK'!C:C,'Yİ-ÜFE GÜNLÜK'!C781)</f>
        <v>136.37005047572254</v>
      </c>
    </row>
    <row r="782" spans="2:5">
      <c r="B782" s="22">
        <v>39132</v>
      </c>
      <c r="C782" t="s">
        <v>5</v>
      </c>
      <c r="D782">
        <v>2007</v>
      </c>
      <c r="E782">
        <f>SUMIFS('Yİ-ÜFE AYLIK'!E:E,'Yİ-ÜFE AYLIK'!D:D,'Yİ-ÜFE GÜNLÜK'!D782,'Yİ-ÜFE AYLIK'!C:C,'Yİ-ÜFE GÜNLÜK'!C782)</f>
        <v>136.37005047572254</v>
      </c>
    </row>
    <row r="783" spans="2:5">
      <c r="B783" s="22">
        <v>39133</v>
      </c>
      <c r="C783" t="s">
        <v>5</v>
      </c>
      <c r="D783">
        <v>2007</v>
      </c>
      <c r="E783">
        <f>SUMIFS('Yİ-ÜFE AYLIK'!E:E,'Yİ-ÜFE AYLIK'!D:D,'Yİ-ÜFE GÜNLÜK'!D783,'Yİ-ÜFE AYLIK'!C:C,'Yİ-ÜFE GÜNLÜK'!C783)</f>
        <v>136.37005047572254</v>
      </c>
    </row>
    <row r="784" spans="2:5">
      <c r="B784" s="22">
        <v>39134</v>
      </c>
      <c r="C784" t="s">
        <v>5</v>
      </c>
      <c r="D784">
        <v>2007</v>
      </c>
      <c r="E784">
        <f>SUMIFS('Yİ-ÜFE AYLIK'!E:E,'Yİ-ÜFE AYLIK'!D:D,'Yİ-ÜFE GÜNLÜK'!D784,'Yİ-ÜFE AYLIK'!C:C,'Yİ-ÜFE GÜNLÜK'!C784)</f>
        <v>136.37005047572254</v>
      </c>
    </row>
    <row r="785" spans="2:5">
      <c r="B785" s="22">
        <v>39135</v>
      </c>
      <c r="C785" t="s">
        <v>5</v>
      </c>
      <c r="D785">
        <v>2007</v>
      </c>
      <c r="E785">
        <f>SUMIFS('Yİ-ÜFE AYLIK'!E:E,'Yİ-ÜFE AYLIK'!D:D,'Yİ-ÜFE GÜNLÜK'!D785,'Yİ-ÜFE AYLIK'!C:C,'Yİ-ÜFE GÜNLÜK'!C785)</f>
        <v>136.37005047572254</v>
      </c>
    </row>
    <row r="786" spans="2:5">
      <c r="B786" s="22">
        <v>39136</v>
      </c>
      <c r="C786" t="s">
        <v>5</v>
      </c>
      <c r="D786">
        <v>2007</v>
      </c>
      <c r="E786">
        <f>SUMIFS('Yİ-ÜFE AYLIK'!E:E,'Yİ-ÜFE AYLIK'!D:D,'Yİ-ÜFE GÜNLÜK'!D786,'Yİ-ÜFE AYLIK'!C:C,'Yİ-ÜFE GÜNLÜK'!C786)</f>
        <v>136.37005047572254</v>
      </c>
    </row>
    <row r="787" spans="2:5">
      <c r="B787" s="22">
        <v>39137</v>
      </c>
      <c r="C787" t="s">
        <v>5</v>
      </c>
      <c r="D787">
        <v>2007</v>
      </c>
      <c r="E787">
        <f>SUMIFS('Yİ-ÜFE AYLIK'!E:E,'Yİ-ÜFE AYLIK'!D:D,'Yİ-ÜFE GÜNLÜK'!D787,'Yİ-ÜFE AYLIK'!C:C,'Yİ-ÜFE GÜNLÜK'!C787)</f>
        <v>136.37005047572254</v>
      </c>
    </row>
    <row r="788" spans="2:5">
      <c r="B788" s="22">
        <v>39138</v>
      </c>
      <c r="C788" t="s">
        <v>5</v>
      </c>
      <c r="D788">
        <v>2007</v>
      </c>
      <c r="E788">
        <f>SUMIFS('Yİ-ÜFE AYLIK'!E:E,'Yİ-ÜFE AYLIK'!D:D,'Yİ-ÜFE GÜNLÜK'!D788,'Yİ-ÜFE AYLIK'!C:C,'Yİ-ÜFE GÜNLÜK'!C788)</f>
        <v>136.37005047572254</v>
      </c>
    </row>
    <row r="789" spans="2:5">
      <c r="B789" s="22">
        <v>39139</v>
      </c>
      <c r="C789" t="s">
        <v>5</v>
      </c>
      <c r="D789">
        <v>2007</v>
      </c>
      <c r="E789">
        <f>SUMIFS('Yİ-ÜFE AYLIK'!E:E,'Yİ-ÜFE AYLIK'!D:D,'Yİ-ÜFE GÜNLÜK'!D789,'Yİ-ÜFE AYLIK'!C:C,'Yİ-ÜFE GÜNLÜK'!C789)</f>
        <v>136.37005047572254</v>
      </c>
    </row>
    <row r="790" spans="2:5">
      <c r="B790" s="22">
        <v>39140</v>
      </c>
      <c r="C790" t="s">
        <v>5</v>
      </c>
      <c r="D790">
        <v>2007</v>
      </c>
      <c r="E790">
        <f>SUMIFS('Yİ-ÜFE AYLIK'!E:E,'Yİ-ÜFE AYLIK'!D:D,'Yİ-ÜFE GÜNLÜK'!D790,'Yİ-ÜFE AYLIK'!C:C,'Yİ-ÜFE GÜNLÜK'!C790)</f>
        <v>136.37005047572254</v>
      </c>
    </row>
    <row r="791" spans="2:5">
      <c r="B791" s="22">
        <v>39141</v>
      </c>
      <c r="C791" t="s">
        <v>5</v>
      </c>
      <c r="D791">
        <v>2007</v>
      </c>
      <c r="E791">
        <f>SUMIFS('Yİ-ÜFE AYLIK'!E:E,'Yİ-ÜFE AYLIK'!D:D,'Yİ-ÜFE GÜNLÜK'!D791,'Yİ-ÜFE AYLIK'!C:C,'Yİ-ÜFE GÜNLÜK'!C791)</f>
        <v>136.37005047572254</v>
      </c>
    </row>
    <row r="792" spans="2:5">
      <c r="B792" s="22">
        <v>39142</v>
      </c>
      <c r="C792" t="s">
        <v>6</v>
      </c>
      <c r="D792">
        <v>2007</v>
      </c>
      <c r="E792">
        <f>SUMIFS('Yİ-ÜFE AYLIK'!E:E,'Yİ-ÜFE AYLIK'!D:D,'Yİ-ÜFE GÜNLÜK'!D792,'Yİ-ÜFE AYLIK'!C:C,'Yİ-ÜFE GÜNLÜK'!C792)</f>
        <v>137.69730111225266</v>
      </c>
    </row>
    <row r="793" spans="2:5">
      <c r="B793" s="22">
        <v>39143</v>
      </c>
      <c r="C793" t="s">
        <v>6</v>
      </c>
      <c r="D793">
        <v>2007</v>
      </c>
      <c r="E793">
        <f>SUMIFS('Yİ-ÜFE AYLIK'!E:E,'Yİ-ÜFE AYLIK'!D:D,'Yİ-ÜFE GÜNLÜK'!D793,'Yİ-ÜFE AYLIK'!C:C,'Yİ-ÜFE GÜNLÜK'!C793)</f>
        <v>137.69730111225266</v>
      </c>
    </row>
    <row r="794" spans="2:5">
      <c r="B794" s="22">
        <v>39144</v>
      </c>
      <c r="C794" t="s">
        <v>6</v>
      </c>
      <c r="D794">
        <v>2007</v>
      </c>
      <c r="E794">
        <f>SUMIFS('Yİ-ÜFE AYLIK'!E:E,'Yİ-ÜFE AYLIK'!D:D,'Yİ-ÜFE GÜNLÜK'!D794,'Yİ-ÜFE AYLIK'!C:C,'Yİ-ÜFE GÜNLÜK'!C794)</f>
        <v>137.69730111225266</v>
      </c>
    </row>
    <row r="795" spans="2:5">
      <c r="B795" s="22">
        <v>39145</v>
      </c>
      <c r="C795" t="s">
        <v>6</v>
      </c>
      <c r="D795">
        <v>2007</v>
      </c>
      <c r="E795">
        <f>SUMIFS('Yİ-ÜFE AYLIK'!E:E,'Yİ-ÜFE AYLIK'!D:D,'Yİ-ÜFE GÜNLÜK'!D795,'Yİ-ÜFE AYLIK'!C:C,'Yİ-ÜFE GÜNLÜK'!C795)</f>
        <v>137.69730111225266</v>
      </c>
    </row>
    <row r="796" spans="2:5">
      <c r="B796" s="22">
        <v>39146</v>
      </c>
      <c r="C796" t="s">
        <v>6</v>
      </c>
      <c r="D796">
        <v>2007</v>
      </c>
      <c r="E796">
        <f>SUMIFS('Yİ-ÜFE AYLIK'!E:E,'Yİ-ÜFE AYLIK'!D:D,'Yİ-ÜFE GÜNLÜK'!D796,'Yİ-ÜFE AYLIK'!C:C,'Yİ-ÜFE GÜNLÜK'!C796)</f>
        <v>137.69730111225266</v>
      </c>
    </row>
    <row r="797" spans="2:5">
      <c r="B797" s="22">
        <v>39147</v>
      </c>
      <c r="C797" t="s">
        <v>6</v>
      </c>
      <c r="D797">
        <v>2007</v>
      </c>
      <c r="E797">
        <f>SUMIFS('Yİ-ÜFE AYLIK'!E:E,'Yİ-ÜFE AYLIK'!D:D,'Yİ-ÜFE GÜNLÜK'!D797,'Yİ-ÜFE AYLIK'!C:C,'Yİ-ÜFE GÜNLÜK'!C797)</f>
        <v>137.69730111225266</v>
      </c>
    </row>
    <row r="798" spans="2:5">
      <c r="B798" s="22">
        <v>39148</v>
      </c>
      <c r="C798" t="s">
        <v>6</v>
      </c>
      <c r="D798">
        <v>2007</v>
      </c>
      <c r="E798">
        <f>SUMIFS('Yİ-ÜFE AYLIK'!E:E,'Yİ-ÜFE AYLIK'!D:D,'Yİ-ÜFE GÜNLÜK'!D798,'Yİ-ÜFE AYLIK'!C:C,'Yİ-ÜFE GÜNLÜK'!C798)</f>
        <v>137.69730111225266</v>
      </c>
    </row>
    <row r="799" spans="2:5">
      <c r="B799" s="22">
        <v>39149</v>
      </c>
      <c r="C799" t="s">
        <v>6</v>
      </c>
      <c r="D799">
        <v>2007</v>
      </c>
      <c r="E799">
        <f>SUMIFS('Yİ-ÜFE AYLIK'!E:E,'Yİ-ÜFE AYLIK'!D:D,'Yİ-ÜFE GÜNLÜK'!D799,'Yİ-ÜFE AYLIK'!C:C,'Yİ-ÜFE GÜNLÜK'!C799)</f>
        <v>137.69730111225266</v>
      </c>
    </row>
    <row r="800" spans="2:5">
      <c r="B800" s="22">
        <v>39150</v>
      </c>
      <c r="C800" t="s">
        <v>6</v>
      </c>
      <c r="D800">
        <v>2007</v>
      </c>
      <c r="E800">
        <f>SUMIFS('Yİ-ÜFE AYLIK'!E:E,'Yİ-ÜFE AYLIK'!D:D,'Yİ-ÜFE GÜNLÜK'!D800,'Yİ-ÜFE AYLIK'!C:C,'Yİ-ÜFE GÜNLÜK'!C800)</f>
        <v>137.69730111225266</v>
      </c>
    </row>
    <row r="801" spans="2:5">
      <c r="B801" s="22">
        <v>39151</v>
      </c>
      <c r="C801" t="s">
        <v>6</v>
      </c>
      <c r="D801">
        <v>2007</v>
      </c>
      <c r="E801">
        <f>SUMIFS('Yİ-ÜFE AYLIK'!E:E,'Yİ-ÜFE AYLIK'!D:D,'Yİ-ÜFE GÜNLÜK'!D801,'Yİ-ÜFE AYLIK'!C:C,'Yİ-ÜFE GÜNLÜK'!C801)</f>
        <v>137.69730111225266</v>
      </c>
    </row>
    <row r="802" spans="2:5">
      <c r="B802" s="22">
        <v>39152</v>
      </c>
      <c r="C802" t="s">
        <v>6</v>
      </c>
      <c r="D802">
        <v>2007</v>
      </c>
      <c r="E802">
        <f>SUMIFS('Yİ-ÜFE AYLIK'!E:E,'Yİ-ÜFE AYLIK'!D:D,'Yİ-ÜFE GÜNLÜK'!D802,'Yİ-ÜFE AYLIK'!C:C,'Yİ-ÜFE GÜNLÜK'!C802)</f>
        <v>137.69730111225266</v>
      </c>
    </row>
    <row r="803" spans="2:5">
      <c r="B803" s="22">
        <v>39153</v>
      </c>
      <c r="C803" t="s">
        <v>6</v>
      </c>
      <c r="D803">
        <v>2007</v>
      </c>
      <c r="E803">
        <f>SUMIFS('Yİ-ÜFE AYLIK'!E:E,'Yİ-ÜFE AYLIK'!D:D,'Yİ-ÜFE GÜNLÜK'!D803,'Yİ-ÜFE AYLIK'!C:C,'Yİ-ÜFE GÜNLÜK'!C803)</f>
        <v>137.69730111225266</v>
      </c>
    </row>
    <row r="804" spans="2:5">
      <c r="B804" s="22">
        <v>39154</v>
      </c>
      <c r="C804" t="s">
        <v>6</v>
      </c>
      <c r="D804">
        <v>2007</v>
      </c>
      <c r="E804">
        <f>SUMIFS('Yİ-ÜFE AYLIK'!E:E,'Yİ-ÜFE AYLIK'!D:D,'Yİ-ÜFE GÜNLÜK'!D804,'Yİ-ÜFE AYLIK'!C:C,'Yİ-ÜFE GÜNLÜK'!C804)</f>
        <v>137.69730111225266</v>
      </c>
    </row>
    <row r="805" spans="2:5">
      <c r="B805" s="22">
        <v>39155</v>
      </c>
      <c r="C805" t="s">
        <v>6</v>
      </c>
      <c r="D805">
        <v>2007</v>
      </c>
      <c r="E805">
        <f>SUMIFS('Yİ-ÜFE AYLIK'!E:E,'Yİ-ÜFE AYLIK'!D:D,'Yİ-ÜFE GÜNLÜK'!D805,'Yİ-ÜFE AYLIK'!C:C,'Yİ-ÜFE GÜNLÜK'!C805)</f>
        <v>137.69730111225266</v>
      </c>
    </row>
    <row r="806" spans="2:5">
      <c r="B806" s="22">
        <v>39156</v>
      </c>
      <c r="C806" t="s">
        <v>6</v>
      </c>
      <c r="D806">
        <v>2007</v>
      </c>
      <c r="E806">
        <f>SUMIFS('Yİ-ÜFE AYLIK'!E:E,'Yİ-ÜFE AYLIK'!D:D,'Yİ-ÜFE GÜNLÜK'!D806,'Yİ-ÜFE AYLIK'!C:C,'Yİ-ÜFE GÜNLÜK'!C806)</f>
        <v>137.69730111225266</v>
      </c>
    </row>
    <row r="807" spans="2:5">
      <c r="B807" s="22">
        <v>39157</v>
      </c>
      <c r="C807" t="s">
        <v>6</v>
      </c>
      <c r="D807">
        <v>2007</v>
      </c>
      <c r="E807">
        <f>SUMIFS('Yİ-ÜFE AYLIK'!E:E,'Yİ-ÜFE AYLIK'!D:D,'Yİ-ÜFE GÜNLÜK'!D807,'Yİ-ÜFE AYLIK'!C:C,'Yİ-ÜFE GÜNLÜK'!C807)</f>
        <v>137.69730111225266</v>
      </c>
    </row>
    <row r="808" spans="2:5">
      <c r="B808" s="22">
        <v>39158</v>
      </c>
      <c r="C808" t="s">
        <v>6</v>
      </c>
      <c r="D808">
        <v>2007</v>
      </c>
      <c r="E808">
        <f>SUMIFS('Yİ-ÜFE AYLIK'!E:E,'Yİ-ÜFE AYLIK'!D:D,'Yİ-ÜFE GÜNLÜK'!D808,'Yİ-ÜFE AYLIK'!C:C,'Yİ-ÜFE GÜNLÜK'!C808)</f>
        <v>137.69730111225266</v>
      </c>
    </row>
    <row r="809" spans="2:5">
      <c r="B809" s="22">
        <v>39159</v>
      </c>
      <c r="C809" t="s">
        <v>6</v>
      </c>
      <c r="D809">
        <v>2007</v>
      </c>
      <c r="E809">
        <f>SUMIFS('Yİ-ÜFE AYLIK'!E:E,'Yİ-ÜFE AYLIK'!D:D,'Yİ-ÜFE GÜNLÜK'!D809,'Yİ-ÜFE AYLIK'!C:C,'Yİ-ÜFE GÜNLÜK'!C809)</f>
        <v>137.69730111225266</v>
      </c>
    </row>
    <row r="810" spans="2:5">
      <c r="B810" s="22">
        <v>39160</v>
      </c>
      <c r="C810" t="s">
        <v>6</v>
      </c>
      <c r="D810">
        <v>2007</v>
      </c>
      <c r="E810">
        <f>SUMIFS('Yİ-ÜFE AYLIK'!E:E,'Yİ-ÜFE AYLIK'!D:D,'Yİ-ÜFE GÜNLÜK'!D810,'Yİ-ÜFE AYLIK'!C:C,'Yİ-ÜFE GÜNLÜK'!C810)</f>
        <v>137.69730111225266</v>
      </c>
    </row>
    <row r="811" spans="2:5">
      <c r="B811" s="22">
        <v>39161</v>
      </c>
      <c r="C811" t="s">
        <v>6</v>
      </c>
      <c r="D811">
        <v>2007</v>
      </c>
      <c r="E811">
        <f>SUMIFS('Yİ-ÜFE AYLIK'!E:E,'Yİ-ÜFE AYLIK'!D:D,'Yİ-ÜFE GÜNLÜK'!D811,'Yİ-ÜFE AYLIK'!C:C,'Yİ-ÜFE GÜNLÜK'!C811)</f>
        <v>137.69730111225266</v>
      </c>
    </row>
    <row r="812" spans="2:5">
      <c r="B812" s="22">
        <v>39162</v>
      </c>
      <c r="C812" t="s">
        <v>6</v>
      </c>
      <c r="D812">
        <v>2007</v>
      </c>
      <c r="E812">
        <f>SUMIFS('Yİ-ÜFE AYLIK'!E:E,'Yİ-ÜFE AYLIK'!D:D,'Yİ-ÜFE GÜNLÜK'!D812,'Yİ-ÜFE AYLIK'!C:C,'Yİ-ÜFE GÜNLÜK'!C812)</f>
        <v>137.69730111225266</v>
      </c>
    </row>
    <row r="813" spans="2:5">
      <c r="B813" s="22">
        <v>39163</v>
      </c>
      <c r="C813" t="s">
        <v>6</v>
      </c>
      <c r="D813">
        <v>2007</v>
      </c>
      <c r="E813">
        <f>SUMIFS('Yİ-ÜFE AYLIK'!E:E,'Yİ-ÜFE AYLIK'!D:D,'Yİ-ÜFE GÜNLÜK'!D813,'Yİ-ÜFE AYLIK'!C:C,'Yİ-ÜFE GÜNLÜK'!C813)</f>
        <v>137.69730111225266</v>
      </c>
    </row>
    <row r="814" spans="2:5">
      <c r="B814" s="22">
        <v>39164</v>
      </c>
      <c r="C814" t="s">
        <v>6</v>
      </c>
      <c r="D814">
        <v>2007</v>
      </c>
      <c r="E814">
        <f>SUMIFS('Yİ-ÜFE AYLIK'!E:E,'Yİ-ÜFE AYLIK'!D:D,'Yİ-ÜFE GÜNLÜK'!D814,'Yİ-ÜFE AYLIK'!C:C,'Yİ-ÜFE GÜNLÜK'!C814)</f>
        <v>137.69730111225266</v>
      </c>
    </row>
    <row r="815" spans="2:5">
      <c r="B815" s="22">
        <v>39165</v>
      </c>
      <c r="C815" t="s">
        <v>6</v>
      </c>
      <c r="D815">
        <v>2007</v>
      </c>
      <c r="E815">
        <f>SUMIFS('Yİ-ÜFE AYLIK'!E:E,'Yİ-ÜFE AYLIK'!D:D,'Yİ-ÜFE GÜNLÜK'!D815,'Yİ-ÜFE AYLIK'!C:C,'Yİ-ÜFE GÜNLÜK'!C815)</f>
        <v>137.69730111225266</v>
      </c>
    </row>
    <row r="816" spans="2:5">
      <c r="B816" s="22">
        <v>39166</v>
      </c>
      <c r="C816" t="s">
        <v>6</v>
      </c>
      <c r="D816">
        <v>2007</v>
      </c>
      <c r="E816">
        <f>SUMIFS('Yİ-ÜFE AYLIK'!E:E,'Yİ-ÜFE AYLIK'!D:D,'Yİ-ÜFE GÜNLÜK'!D816,'Yİ-ÜFE AYLIK'!C:C,'Yİ-ÜFE GÜNLÜK'!C816)</f>
        <v>137.69730111225266</v>
      </c>
    </row>
    <row r="817" spans="2:5">
      <c r="B817" s="22">
        <v>39167</v>
      </c>
      <c r="C817" t="s">
        <v>6</v>
      </c>
      <c r="D817">
        <v>2007</v>
      </c>
      <c r="E817">
        <f>SUMIFS('Yİ-ÜFE AYLIK'!E:E,'Yİ-ÜFE AYLIK'!D:D,'Yİ-ÜFE GÜNLÜK'!D817,'Yİ-ÜFE AYLIK'!C:C,'Yİ-ÜFE GÜNLÜK'!C817)</f>
        <v>137.69730111225266</v>
      </c>
    </row>
    <row r="818" spans="2:5">
      <c r="B818" s="22">
        <v>39168</v>
      </c>
      <c r="C818" t="s">
        <v>6</v>
      </c>
      <c r="D818">
        <v>2007</v>
      </c>
      <c r="E818">
        <f>SUMIFS('Yİ-ÜFE AYLIK'!E:E,'Yİ-ÜFE AYLIK'!D:D,'Yİ-ÜFE GÜNLÜK'!D818,'Yİ-ÜFE AYLIK'!C:C,'Yİ-ÜFE GÜNLÜK'!C818)</f>
        <v>137.69730111225266</v>
      </c>
    </row>
    <row r="819" spans="2:5">
      <c r="B819" s="22">
        <v>39169</v>
      </c>
      <c r="C819" t="s">
        <v>6</v>
      </c>
      <c r="D819">
        <v>2007</v>
      </c>
      <c r="E819">
        <f>SUMIFS('Yİ-ÜFE AYLIK'!E:E,'Yİ-ÜFE AYLIK'!D:D,'Yİ-ÜFE GÜNLÜK'!D819,'Yİ-ÜFE AYLIK'!C:C,'Yİ-ÜFE GÜNLÜK'!C819)</f>
        <v>137.69730111225266</v>
      </c>
    </row>
    <row r="820" spans="2:5">
      <c r="B820" s="22">
        <v>39170</v>
      </c>
      <c r="C820" t="s">
        <v>6</v>
      </c>
      <c r="D820">
        <v>2007</v>
      </c>
      <c r="E820">
        <f>SUMIFS('Yİ-ÜFE AYLIK'!E:E,'Yİ-ÜFE AYLIK'!D:D,'Yİ-ÜFE GÜNLÜK'!D820,'Yİ-ÜFE AYLIK'!C:C,'Yİ-ÜFE GÜNLÜK'!C820)</f>
        <v>137.69730111225266</v>
      </c>
    </row>
    <row r="821" spans="2:5">
      <c r="B821" s="22">
        <v>39171</v>
      </c>
      <c r="C821" t="s">
        <v>6</v>
      </c>
      <c r="D821">
        <v>2007</v>
      </c>
      <c r="E821">
        <f>SUMIFS('Yİ-ÜFE AYLIK'!E:E,'Yİ-ÜFE AYLIK'!D:D,'Yİ-ÜFE GÜNLÜK'!D821,'Yİ-ÜFE AYLIK'!C:C,'Yİ-ÜFE GÜNLÜK'!C821)</f>
        <v>137.69730111225266</v>
      </c>
    </row>
    <row r="822" spans="2:5">
      <c r="B822" s="22">
        <v>39172</v>
      </c>
      <c r="C822" t="s">
        <v>6</v>
      </c>
      <c r="D822">
        <v>2007</v>
      </c>
      <c r="E822">
        <f>SUMIFS('Yİ-ÜFE AYLIK'!E:E,'Yİ-ÜFE AYLIK'!D:D,'Yİ-ÜFE GÜNLÜK'!D822,'Yİ-ÜFE AYLIK'!C:C,'Yİ-ÜFE GÜNLÜK'!C822)</f>
        <v>137.69730111225266</v>
      </c>
    </row>
    <row r="823" spans="2:5">
      <c r="B823" s="22">
        <v>39173</v>
      </c>
      <c r="C823" t="s">
        <v>7</v>
      </c>
      <c r="D823">
        <v>2007</v>
      </c>
      <c r="E823">
        <f>SUMIFS('Yİ-ÜFE AYLIK'!E:E,'Yİ-ÜFE AYLIK'!D:D,'Yİ-ÜFE GÜNLÜK'!D823,'Yİ-ÜFE AYLIK'!C:C,'Yİ-ÜFE GÜNLÜK'!C823)</f>
        <v>138.79674007236343</v>
      </c>
    </row>
    <row r="824" spans="2:5">
      <c r="B824" s="22">
        <v>39174</v>
      </c>
      <c r="C824" t="s">
        <v>7</v>
      </c>
      <c r="D824">
        <v>2007</v>
      </c>
      <c r="E824">
        <f>SUMIFS('Yİ-ÜFE AYLIK'!E:E,'Yİ-ÜFE AYLIK'!D:D,'Yİ-ÜFE GÜNLÜK'!D824,'Yİ-ÜFE AYLIK'!C:C,'Yİ-ÜFE GÜNLÜK'!C824)</f>
        <v>138.79674007236343</v>
      </c>
    </row>
    <row r="825" spans="2:5">
      <c r="B825" s="22">
        <v>39175</v>
      </c>
      <c r="C825" t="s">
        <v>7</v>
      </c>
      <c r="D825">
        <v>2007</v>
      </c>
      <c r="E825">
        <f>SUMIFS('Yİ-ÜFE AYLIK'!E:E,'Yİ-ÜFE AYLIK'!D:D,'Yİ-ÜFE GÜNLÜK'!D825,'Yİ-ÜFE AYLIK'!C:C,'Yİ-ÜFE GÜNLÜK'!C825)</f>
        <v>138.79674007236343</v>
      </c>
    </row>
    <row r="826" spans="2:5">
      <c r="B826" s="22">
        <v>39176</v>
      </c>
      <c r="C826" t="s">
        <v>7</v>
      </c>
      <c r="D826">
        <v>2007</v>
      </c>
      <c r="E826">
        <f>SUMIFS('Yİ-ÜFE AYLIK'!E:E,'Yİ-ÜFE AYLIK'!D:D,'Yİ-ÜFE GÜNLÜK'!D826,'Yİ-ÜFE AYLIK'!C:C,'Yİ-ÜFE GÜNLÜK'!C826)</f>
        <v>138.79674007236343</v>
      </c>
    </row>
    <row r="827" spans="2:5">
      <c r="B827" s="22">
        <v>39177</v>
      </c>
      <c r="C827" t="s">
        <v>7</v>
      </c>
      <c r="D827">
        <v>2007</v>
      </c>
      <c r="E827">
        <f>SUMIFS('Yİ-ÜFE AYLIK'!E:E,'Yİ-ÜFE AYLIK'!D:D,'Yİ-ÜFE GÜNLÜK'!D827,'Yİ-ÜFE AYLIK'!C:C,'Yİ-ÜFE GÜNLÜK'!C827)</f>
        <v>138.79674007236343</v>
      </c>
    </row>
    <row r="828" spans="2:5">
      <c r="B828" s="22">
        <v>39178</v>
      </c>
      <c r="C828" t="s">
        <v>7</v>
      </c>
      <c r="D828">
        <v>2007</v>
      </c>
      <c r="E828">
        <f>SUMIFS('Yİ-ÜFE AYLIK'!E:E,'Yİ-ÜFE AYLIK'!D:D,'Yİ-ÜFE GÜNLÜK'!D828,'Yİ-ÜFE AYLIK'!C:C,'Yİ-ÜFE GÜNLÜK'!C828)</f>
        <v>138.79674007236343</v>
      </c>
    </row>
    <row r="829" spans="2:5">
      <c r="B829" s="22">
        <v>39179</v>
      </c>
      <c r="C829" t="s">
        <v>7</v>
      </c>
      <c r="D829">
        <v>2007</v>
      </c>
      <c r="E829">
        <f>SUMIFS('Yİ-ÜFE AYLIK'!E:E,'Yİ-ÜFE AYLIK'!D:D,'Yİ-ÜFE GÜNLÜK'!D829,'Yİ-ÜFE AYLIK'!C:C,'Yİ-ÜFE GÜNLÜK'!C829)</f>
        <v>138.79674007236343</v>
      </c>
    </row>
    <row r="830" spans="2:5">
      <c r="B830" s="22">
        <v>39180</v>
      </c>
      <c r="C830" t="s">
        <v>7</v>
      </c>
      <c r="D830">
        <v>2007</v>
      </c>
      <c r="E830">
        <f>SUMIFS('Yİ-ÜFE AYLIK'!E:E,'Yİ-ÜFE AYLIK'!D:D,'Yİ-ÜFE GÜNLÜK'!D830,'Yİ-ÜFE AYLIK'!C:C,'Yİ-ÜFE GÜNLÜK'!C830)</f>
        <v>138.79674007236343</v>
      </c>
    </row>
    <row r="831" spans="2:5">
      <c r="B831" s="22">
        <v>39181</v>
      </c>
      <c r="C831" t="s">
        <v>7</v>
      </c>
      <c r="D831">
        <v>2007</v>
      </c>
      <c r="E831">
        <f>SUMIFS('Yİ-ÜFE AYLIK'!E:E,'Yİ-ÜFE AYLIK'!D:D,'Yİ-ÜFE GÜNLÜK'!D831,'Yİ-ÜFE AYLIK'!C:C,'Yİ-ÜFE GÜNLÜK'!C831)</f>
        <v>138.79674007236343</v>
      </c>
    </row>
    <row r="832" spans="2:5">
      <c r="B832" s="22">
        <v>39182</v>
      </c>
      <c r="C832" t="s">
        <v>7</v>
      </c>
      <c r="D832">
        <v>2007</v>
      </c>
      <c r="E832">
        <f>SUMIFS('Yİ-ÜFE AYLIK'!E:E,'Yİ-ÜFE AYLIK'!D:D,'Yİ-ÜFE GÜNLÜK'!D832,'Yİ-ÜFE AYLIK'!C:C,'Yİ-ÜFE GÜNLÜK'!C832)</f>
        <v>138.79674007236343</v>
      </c>
    </row>
    <row r="833" spans="2:5">
      <c r="B833" s="22">
        <v>39183</v>
      </c>
      <c r="C833" t="s">
        <v>7</v>
      </c>
      <c r="D833">
        <v>2007</v>
      </c>
      <c r="E833">
        <f>SUMIFS('Yİ-ÜFE AYLIK'!E:E,'Yİ-ÜFE AYLIK'!D:D,'Yİ-ÜFE GÜNLÜK'!D833,'Yİ-ÜFE AYLIK'!C:C,'Yİ-ÜFE GÜNLÜK'!C833)</f>
        <v>138.79674007236343</v>
      </c>
    </row>
    <row r="834" spans="2:5">
      <c r="B834" s="22">
        <v>39184</v>
      </c>
      <c r="C834" t="s">
        <v>7</v>
      </c>
      <c r="D834">
        <v>2007</v>
      </c>
      <c r="E834">
        <f>SUMIFS('Yİ-ÜFE AYLIK'!E:E,'Yİ-ÜFE AYLIK'!D:D,'Yİ-ÜFE GÜNLÜK'!D834,'Yİ-ÜFE AYLIK'!C:C,'Yİ-ÜFE GÜNLÜK'!C834)</f>
        <v>138.79674007236343</v>
      </c>
    </row>
    <row r="835" spans="2:5">
      <c r="B835" s="22">
        <v>39185</v>
      </c>
      <c r="C835" t="s">
        <v>7</v>
      </c>
      <c r="D835">
        <v>2007</v>
      </c>
      <c r="E835">
        <f>SUMIFS('Yİ-ÜFE AYLIK'!E:E,'Yİ-ÜFE AYLIK'!D:D,'Yİ-ÜFE GÜNLÜK'!D835,'Yİ-ÜFE AYLIK'!C:C,'Yİ-ÜFE GÜNLÜK'!C835)</f>
        <v>138.79674007236343</v>
      </c>
    </row>
    <row r="836" spans="2:5">
      <c r="B836" s="22">
        <v>39186</v>
      </c>
      <c r="C836" t="s">
        <v>7</v>
      </c>
      <c r="D836">
        <v>2007</v>
      </c>
      <c r="E836">
        <f>SUMIFS('Yİ-ÜFE AYLIK'!E:E,'Yİ-ÜFE AYLIK'!D:D,'Yİ-ÜFE GÜNLÜK'!D836,'Yİ-ÜFE AYLIK'!C:C,'Yİ-ÜFE GÜNLÜK'!C836)</f>
        <v>138.79674007236343</v>
      </c>
    </row>
    <row r="837" spans="2:5">
      <c r="B837" s="22">
        <v>39187</v>
      </c>
      <c r="C837" t="s">
        <v>7</v>
      </c>
      <c r="D837">
        <v>2007</v>
      </c>
      <c r="E837">
        <f>SUMIFS('Yİ-ÜFE AYLIK'!E:E,'Yİ-ÜFE AYLIK'!D:D,'Yİ-ÜFE GÜNLÜK'!D837,'Yİ-ÜFE AYLIK'!C:C,'Yİ-ÜFE GÜNLÜK'!C837)</f>
        <v>138.79674007236343</v>
      </c>
    </row>
    <row r="838" spans="2:5">
      <c r="B838" s="22">
        <v>39188</v>
      </c>
      <c r="C838" t="s">
        <v>7</v>
      </c>
      <c r="D838">
        <v>2007</v>
      </c>
      <c r="E838">
        <f>SUMIFS('Yİ-ÜFE AYLIK'!E:E,'Yİ-ÜFE AYLIK'!D:D,'Yİ-ÜFE GÜNLÜK'!D838,'Yİ-ÜFE AYLIK'!C:C,'Yİ-ÜFE GÜNLÜK'!C838)</f>
        <v>138.79674007236343</v>
      </c>
    </row>
    <row r="839" spans="2:5">
      <c r="B839" s="22">
        <v>39189</v>
      </c>
      <c r="C839" t="s">
        <v>7</v>
      </c>
      <c r="D839">
        <v>2007</v>
      </c>
      <c r="E839">
        <f>SUMIFS('Yİ-ÜFE AYLIK'!E:E,'Yİ-ÜFE AYLIK'!D:D,'Yİ-ÜFE GÜNLÜK'!D839,'Yİ-ÜFE AYLIK'!C:C,'Yİ-ÜFE GÜNLÜK'!C839)</f>
        <v>138.79674007236343</v>
      </c>
    </row>
    <row r="840" spans="2:5">
      <c r="B840" s="22">
        <v>39190</v>
      </c>
      <c r="C840" t="s">
        <v>7</v>
      </c>
      <c r="D840">
        <v>2007</v>
      </c>
      <c r="E840">
        <f>SUMIFS('Yİ-ÜFE AYLIK'!E:E,'Yİ-ÜFE AYLIK'!D:D,'Yİ-ÜFE GÜNLÜK'!D840,'Yİ-ÜFE AYLIK'!C:C,'Yİ-ÜFE GÜNLÜK'!C840)</f>
        <v>138.79674007236343</v>
      </c>
    </row>
    <row r="841" spans="2:5">
      <c r="B841" s="22">
        <v>39191</v>
      </c>
      <c r="C841" t="s">
        <v>7</v>
      </c>
      <c r="D841">
        <v>2007</v>
      </c>
      <c r="E841">
        <f>SUMIFS('Yİ-ÜFE AYLIK'!E:E,'Yİ-ÜFE AYLIK'!D:D,'Yİ-ÜFE GÜNLÜK'!D841,'Yİ-ÜFE AYLIK'!C:C,'Yİ-ÜFE GÜNLÜK'!C841)</f>
        <v>138.79674007236343</v>
      </c>
    </row>
    <row r="842" spans="2:5">
      <c r="B842" s="22">
        <v>39192</v>
      </c>
      <c r="C842" t="s">
        <v>7</v>
      </c>
      <c r="D842">
        <v>2007</v>
      </c>
      <c r="E842">
        <f>SUMIFS('Yİ-ÜFE AYLIK'!E:E,'Yİ-ÜFE AYLIK'!D:D,'Yİ-ÜFE GÜNLÜK'!D842,'Yİ-ÜFE AYLIK'!C:C,'Yİ-ÜFE GÜNLÜK'!C842)</f>
        <v>138.79674007236343</v>
      </c>
    </row>
    <row r="843" spans="2:5">
      <c r="B843" s="22">
        <v>39193</v>
      </c>
      <c r="C843" t="s">
        <v>7</v>
      </c>
      <c r="D843">
        <v>2007</v>
      </c>
      <c r="E843">
        <f>SUMIFS('Yİ-ÜFE AYLIK'!E:E,'Yİ-ÜFE AYLIK'!D:D,'Yİ-ÜFE GÜNLÜK'!D843,'Yİ-ÜFE AYLIK'!C:C,'Yİ-ÜFE GÜNLÜK'!C843)</f>
        <v>138.79674007236343</v>
      </c>
    </row>
    <row r="844" spans="2:5">
      <c r="B844" s="22">
        <v>39194</v>
      </c>
      <c r="C844" t="s">
        <v>7</v>
      </c>
      <c r="D844">
        <v>2007</v>
      </c>
      <c r="E844">
        <f>SUMIFS('Yİ-ÜFE AYLIK'!E:E,'Yİ-ÜFE AYLIK'!D:D,'Yİ-ÜFE GÜNLÜK'!D844,'Yİ-ÜFE AYLIK'!C:C,'Yİ-ÜFE GÜNLÜK'!C844)</f>
        <v>138.79674007236343</v>
      </c>
    </row>
    <row r="845" spans="2:5">
      <c r="B845" s="22">
        <v>39195</v>
      </c>
      <c r="C845" t="s">
        <v>7</v>
      </c>
      <c r="D845">
        <v>2007</v>
      </c>
      <c r="E845">
        <f>SUMIFS('Yİ-ÜFE AYLIK'!E:E,'Yİ-ÜFE AYLIK'!D:D,'Yİ-ÜFE GÜNLÜK'!D845,'Yİ-ÜFE AYLIK'!C:C,'Yİ-ÜFE GÜNLÜK'!C845)</f>
        <v>138.79674007236343</v>
      </c>
    </row>
    <row r="846" spans="2:5">
      <c r="B846" s="22">
        <v>39196</v>
      </c>
      <c r="C846" t="s">
        <v>7</v>
      </c>
      <c r="D846">
        <v>2007</v>
      </c>
      <c r="E846">
        <f>SUMIFS('Yİ-ÜFE AYLIK'!E:E,'Yİ-ÜFE AYLIK'!D:D,'Yİ-ÜFE GÜNLÜK'!D846,'Yİ-ÜFE AYLIK'!C:C,'Yİ-ÜFE GÜNLÜK'!C846)</f>
        <v>138.79674007236343</v>
      </c>
    </row>
    <row r="847" spans="2:5">
      <c r="B847" s="22">
        <v>39197</v>
      </c>
      <c r="C847" t="s">
        <v>7</v>
      </c>
      <c r="D847">
        <v>2007</v>
      </c>
      <c r="E847">
        <f>SUMIFS('Yİ-ÜFE AYLIK'!E:E,'Yİ-ÜFE AYLIK'!D:D,'Yİ-ÜFE GÜNLÜK'!D847,'Yİ-ÜFE AYLIK'!C:C,'Yİ-ÜFE GÜNLÜK'!C847)</f>
        <v>138.79674007236343</v>
      </c>
    </row>
    <row r="848" spans="2:5">
      <c r="B848" s="22">
        <v>39198</v>
      </c>
      <c r="C848" t="s">
        <v>7</v>
      </c>
      <c r="D848">
        <v>2007</v>
      </c>
      <c r="E848">
        <f>SUMIFS('Yİ-ÜFE AYLIK'!E:E,'Yİ-ÜFE AYLIK'!D:D,'Yİ-ÜFE GÜNLÜK'!D848,'Yİ-ÜFE AYLIK'!C:C,'Yİ-ÜFE GÜNLÜK'!C848)</f>
        <v>138.79674007236343</v>
      </c>
    </row>
    <row r="849" spans="2:5">
      <c r="B849" s="22">
        <v>39199</v>
      </c>
      <c r="C849" t="s">
        <v>7</v>
      </c>
      <c r="D849">
        <v>2007</v>
      </c>
      <c r="E849">
        <f>SUMIFS('Yİ-ÜFE AYLIK'!E:E,'Yİ-ÜFE AYLIK'!D:D,'Yİ-ÜFE GÜNLÜK'!D849,'Yİ-ÜFE AYLIK'!C:C,'Yİ-ÜFE GÜNLÜK'!C849)</f>
        <v>138.79674007236343</v>
      </c>
    </row>
    <row r="850" spans="2:5">
      <c r="B850" s="22">
        <v>39200</v>
      </c>
      <c r="C850" t="s">
        <v>7</v>
      </c>
      <c r="D850">
        <v>2007</v>
      </c>
      <c r="E850">
        <f>SUMIFS('Yİ-ÜFE AYLIK'!E:E,'Yİ-ÜFE AYLIK'!D:D,'Yİ-ÜFE GÜNLÜK'!D850,'Yİ-ÜFE AYLIK'!C:C,'Yİ-ÜFE GÜNLÜK'!C850)</f>
        <v>138.79674007236343</v>
      </c>
    </row>
    <row r="851" spans="2:5">
      <c r="B851" s="22">
        <v>39201</v>
      </c>
      <c r="C851" t="s">
        <v>7</v>
      </c>
      <c r="D851">
        <v>2007</v>
      </c>
      <c r="E851">
        <f>SUMIFS('Yİ-ÜFE AYLIK'!E:E,'Yİ-ÜFE AYLIK'!D:D,'Yİ-ÜFE GÜNLÜK'!D851,'Yİ-ÜFE AYLIK'!C:C,'Yİ-ÜFE GÜNLÜK'!C851)</f>
        <v>138.79674007236343</v>
      </c>
    </row>
    <row r="852" spans="2:5">
      <c r="B852" s="22">
        <v>39202</v>
      </c>
      <c r="C852" t="s">
        <v>7</v>
      </c>
      <c r="D852">
        <v>2007</v>
      </c>
      <c r="E852">
        <f>SUMIFS('Yİ-ÜFE AYLIK'!E:E,'Yİ-ÜFE AYLIK'!D:D,'Yİ-ÜFE GÜNLÜK'!D852,'Yİ-ÜFE AYLIK'!C:C,'Yİ-ÜFE GÜNLÜK'!C852)</f>
        <v>138.79674007236343</v>
      </c>
    </row>
    <row r="853" spans="2:5">
      <c r="B853" s="22">
        <v>39203</v>
      </c>
      <c r="C853" t="s">
        <v>8</v>
      </c>
      <c r="D853">
        <v>2007</v>
      </c>
      <c r="E853">
        <f>SUMIFS('Yİ-ÜFE AYLIK'!E:E,'Yİ-ÜFE AYLIK'!D:D,'Yİ-ÜFE GÜNLÜK'!D853,'Yİ-ÜFE AYLIK'!C:C,'Yİ-ÜFE GÜNLÜK'!C853)</f>
        <v>139.34150712467058</v>
      </c>
    </row>
    <row r="854" spans="2:5">
      <c r="B854" s="22">
        <v>39204</v>
      </c>
      <c r="C854" t="s">
        <v>8</v>
      </c>
      <c r="D854">
        <v>2007</v>
      </c>
      <c r="E854">
        <f>SUMIFS('Yİ-ÜFE AYLIK'!E:E,'Yİ-ÜFE AYLIK'!D:D,'Yİ-ÜFE GÜNLÜK'!D854,'Yİ-ÜFE AYLIK'!C:C,'Yİ-ÜFE GÜNLÜK'!C854)</f>
        <v>139.34150712467058</v>
      </c>
    </row>
    <row r="855" spans="2:5">
      <c r="B855" s="22">
        <v>39205</v>
      </c>
      <c r="C855" t="s">
        <v>8</v>
      </c>
      <c r="D855">
        <v>2007</v>
      </c>
      <c r="E855">
        <f>SUMIFS('Yİ-ÜFE AYLIK'!E:E,'Yİ-ÜFE AYLIK'!D:D,'Yİ-ÜFE GÜNLÜK'!D855,'Yİ-ÜFE AYLIK'!C:C,'Yİ-ÜFE GÜNLÜK'!C855)</f>
        <v>139.34150712467058</v>
      </c>
    </row>
    <row r="856" spans="2:5">
      <c r="B856" s="22">
        <v>39206</v>
      </c>
      <c r="C856" t="s">
        <v>8</v>
      </c>
      <c r="D856">
        <v>2007</v>
      </c>
      <c r="E856">
        <f>SUMIFS('Yİ-ÜFE AYLIK'!E:E,'Yİ-ÜFE AYLIK'!D:D,'Yİ-ÜFE GÜNLÜK'!D856,'Yİ-ÜFE AYLIK'!C:C,'Yİ-ÜFE GÜNLÜK'!C856)</f>
        <v>139.34150712467058</v>
      </c>
    </row>
    <row r="857" spans="2:5">
      <c r="B857" s="22">
        <v>39207</v>
      </c>
      <c r="C857" t="s">
        <v>8</v>
      </c>
      <c r="D857">
        <v>2007</v>
      </c>
      <c r="E857">
        <f>SUMIFS('Yİ-ÜFE AYLIK'!E:E,'Yİ-ÜFE AYLIK'!D:D,'Yİ-ÜFE GÜNLÜK'!D857,'Yİ-ÜFE AYLIK'!C:C,'Yİ-ÜFE GÜNLÜK'!C857)</f>
        <v>139.34150712467058</v>
      </c>
    </row>
    <row r="858" spans="2:5">
      <c r="B858" s="22">
        <v>39208</v>
      </c>
      <c r="C858" t="s">
        <v>8</v>
      </c>
      <c r="D858">
        <v>2007</v>
      </c>
      <c r="E858">
        <f>SUMIFS('Yİ-ÜFE AYLIK'!E:E,'Yİ-ÜFE AYLIK'!D:D,'Yİ-ÜFE GÜNLÜK'!D858,'Yİ-ÜFE AYLIK'!C:C,'Yİ-ÜFE GÜNLÜK'!C858)</f>
        <v>139.34150712467058</v>
      </c>
    </row>
    <row r="859" spans="2:5">
      <c r="B859" s="22">
        <v>39209</v>
      </c>
      <c r="C859" t="s">
        <v>8</v>
      </c>
      <c r="D859">
        <v>2007</v>
      </c>
      <c r="E859">
        <f>SUMIFS('Yİ-ÜFE AYLIK'!E:E,'Yİ-ÜFE AYLIK'!D:D,'Yİ-ÜFE GÜNLÜK'!D859,'Yİ-ÜFE AYLIK'!C:C,'Yİ-ÜFE GÜNLÜK'!C859)</f>
        <v>139.34150712467058</v>
      </c>
    </row>
    <row r="860" spans="2:5">
      <c r="B860" s="22">
        <v>39210</v>
      </c>
      <c r="C860" t="s">
        <v>8</v>
      </c>
      <c r="D860">
        <v>2007</v>
      </c>
      <c r="E860">
        <f>SUMIFS('Yİ-ÜFE AYLIK'!E:E,'Yİ-ÜFE AYLIK'!D:D,'Yİ-ÜFE GÜNLÜK'!D860,'Yİ-ÜFE AYLIK'!C:C,'Yİ-ÜFE GÜNLÜK'!C860)</f>
        <v>139.34150712467058</v>
      </c>
    </row>
    <row r="861" spans="2:5">
      <c r="B861" s="22">
        <v>39211</v>
      </c>
      <c r="C861" t="s">
        <v>8</v>
      </c>
      <c r="D861">
        <v>2007</v>
      </c>
      <c r="E861">
        <f>SUMIFS('Yİ-ÜFE AYLIK'!E:E,'Yİ-ÜFE AYLIK'!D:D,'Yİ-ÜFE GÜNLÜK'!D861,'Yİ-ÜFE AYLIK'!C:C,'Yİ-ÜFE GÜNLÜK'!C861)</f>
        <v>139.34150712467058</v>
      </c>
    </row>
    <row r="862" spans="2:5">
      <c r="B862" s="22">
        <v>39212</v>
      </c>
      <c r="C862" t="s">
        <v>8</v>
      </c>
      <c r="D862">
        <v>2007</v>
      </c>
      <c r="E862">
        <f>SUMIFS('Yİ-ÜFE AYLIK'!E:E,'Yİ-ÜFE AYLIK'!D:D,'Yİ-ÜFE GÜNLÜK'!D862,'Yİ-ÜFE AYLIK'!C:C,'Yİ-ÜFE GÜNLÜK'!C862)</f>
        <v>139.34150712467058</v>
      </c>
    </row>
    <row r="863" spans="2:5">
      <c r="B863" s="22">
        <v>39213</v>
      </c>
      <c r="C863" t="s">
        <v>8</v>
      </c>
      <c r="D863">
        <v>2007</v>
      </c>
      <c r="E863">
        <f>SUMIFS('Yİ-ÜFE AYLIK'!E:E,'Yİ-ÜFE AYLIK'!D:D,'Yİ-ÜFE GÜNLÜK'!D863,'Yİ-ÜFE AYLIK'!C:C,'Yİ-ÜFE GÜNLÜK'!C863)</f>
        <v>139.34150712467058</v>
      </c>
    </row>
    <row r="864" spans="2:5">
      <c r="B864" s="22">
        <v>39214</v>
      </c>
      <c r="C864" t="s">
        <v>8</v>
      </c>
      <c r="D864">
        <v>2007</v>
      </c>
      <c r="E864">
        <f>SUMIFS('Yİ-ÜFE AYLIK'!E:E,'Yİ-ÜFE AYLIK'!D:D,'Yİ-ÜFE GÜNLÜK'!D864,'Yİ-ÜFE AYLIK'!C:C,'Yİ-ÜFE GÜNLÜK'!C864)</f>
        <v>139.34150712467058</v>
      </c>
    </row>
    <row r="865" spans="2:5">
      <c r="B865" s="22">
        <v>39215</v>
      </c>
      <c r="C865" t="s">
        <v>8</v>
      </c>
      <c r="D865">
        <v>2007</v>
      </c>
      <c r="E865">
        <f>SUMIFS('Yİ-ÜFE AYLIK'!E:E,'Yİ-ÜFE AYLIK'!D:D,'Yİ-ÜFE GÜNLÜK'!D865,'Yİ-ÜFE AYLIK'!C:C,'Yİ-ÜFE GÜNLÜK'!C865)</f>
        <v>139.34150712467058</v>
      </c>
    </row>
    <row r="866" spans="2:5">
      <c r="B866" s="22">
        <v>39216</v>
      </c>
      <c r="C866" t="s">
        <v>8</v>
      </c>
      <c r="D866">
        <v>2007</v>
      </c>
      <c r="E866">
        <f>SUMIFS('Yİ-ÜFE AYLIK'!E:E,'Yİ-ÜFE AYLIK'!D:D,'Yİ-ÜFE GÜNLÜK'!D866,'Yİ-ÜFE AYLIK'!C:C,'Yİ-ÜFE GÜNLÜK'!C866)</f>
        <v>139.34150712467058</v>
      </c>
    </row>
    <row r="867" spans="2:5">
      <c r="B867" s="22">
        <v>39217</v>
      </c>
      <c r="C867" t="s">
        <v>8</v>
      </c>
      <c r="D867">
        <v>2007</v>
      </c>
      <c r="E867">
        <f>SUMIFS('Yİ-ÜFE AYLIK'!E:E,'Yİ-ÜFE AYLIK'!D:D,'Yİ-ÜFE GÜNLÜK'!D867,'Yİ-ÜFE AYLIK'!C:C,'Yİ-ÜFE GÜNLÜK'!C867)</f>
        <v>139.34150712467058</v>
      </c>
    </row>
    <row r="868" spans="2:5">
      <c r="B868" s="22">
        <v>39218</v>
      </c>
      <c r="C868" t="s">
        <v>8</v>
      </c>
      <c r="D868">
        <v>2007</v>
      </c>
      <c r="E868">
        <f>SUMIFS('Yİ-ÜFE AYLIK'!E:E,'Yİ-ÜFE AYLIK'!D:D,'Yİ-ÜFE GÜNLÜK'!D868,'Yİ-ÜFE AYLIK'!C:C,'Yİ-ÜFE GÜNLÜK'!C868)</f>
        <v>139.34150712467058</v>
      </c>
    </row>
    <row r="869" spans="2:5">
      <c r="B869" s="22">
        <v>39219</v>
      </c>
      <c r="C869" t="s">
        <v>8</v>
      </c>
      <c r="D869">
        <v>2007</v>
      </c>
      <c r="E869">
        <f>SUMIFS('Yİ-ÜFE AYLIK'!E:E,'Yİ-ÜFE AYLIK'!D:D,'Yİ-ÜFE GÜNLÜK'!D869,'Yİ-ÜFE AYLIK'!C:C,'Yİ-ÜFE GÜNLÜK'!C869)</f>
        <v>139.34150712467058</v>
      </c>
    </row>
    <row r="870" spans="2:5">
      <c r="B870" s="22">
        <v>39220</v>
      </c>
      <c r="C870" t="s">
        <v>8</v>
      </c>
      <c r="D870">
        <v>2007</v>
      </c>
      <c r="E870">
        <f>SUMIFS('Yİ-ÜFE AYLIK'!E:E,'Yİ-ÜFE AYLIK'!D:D,'Yİ-ÜFE GÜNLÜK'!D870,'Yİ-ÜFE AYLIK'!C:C,'Yİ-ÜFE GÜNLÜK'!C870)</f>
        <v>139.34150712467058</v>
      </c>
    </row>
    <row r="871" spans="2:5">
      <c r="B871" s="22">
        <v>39221</v>
      </c>
      <c r="C871" t="s">
        <v>8</v>
      </c>
      <c r="D871">
        <v>2007</v>
      </c>
      <c r="E871">
        <f>SUMIFS('Yİ-ÜFE AYLIK'!E:E,'Yİ-ÜFE AYLIK'!D:D,'Yİ-ÜFE GÜNLÜK'!D871,'Yİ-ÜFE AYLIK'!C:C,'Yİ-ÜFE GÜNLÜK'!C871)</f>
        <v>139.34150712467058</v>
      </c>
    </row>
    <row r="872" spans="2:5">
      <c r="B872" s="22">
        <v>39222</v>
      </c>
      <c r="C872" t="s">
        <v>8</v>
      </c>
      <c r="D872">
        <v>2007</v>
      </c>
      <c r="E872">
        <f>SUMIFS('Yİ-ÜFE AYLIK'!E:E,'Yİ-ÜFE AYLIK'!D:D,'Yİ-ÜFE GÜNLÜK'!D872,'Yİ-ÜFE AYLIK'!C:C,'Yİ-ÜFE GÜNLÜK'!C872)</f>
        <v>139.34150712467058</v>
      </c>
    </row>
    <row r="873" spans="2:5">
      <c r="B873" s="22">
        <v>39223</v>
      </c>
      <c r="C873" t="s">
        <v>8</v>
      </c>
      <c r="D873">
        <v>2007</v>
      </c>
      <c r="E873">
        <f>SUMIFS('Yİ-ÜFE AYLIK'!E:E,'Yİ-ÜFE AYLIK'!D:D,'Yİ-ÜFE GÜNLÜK'!D873,'Yİ-ÜFE AYLIK'!C:C,'Yİ-ÜFE GÜNLÜK'!C873)</f>
        <v>139.34150712467058</v>
      </c>
    </row>
    <row r="874" spans="2:5">
      <c r="B874" s="22">
        <v>39224</v>
      </c>
      <c r="C874" t="s">
        <v>8</v>
      </c>
      <c r="D874">
        <v>2007</v>
      </c>
      <c r="E874">
        <f>SUMIFS('Yİ-ÜFE AYLIK'!E:E,'Yİ-ÜFE AYLIK'!D:D,'Yİ-ÜFE GÜNLÜK'!D874,'Yİ-ÜFE AYLIK'!C:C,'Yİ-ÜFE GÜNLÜK'!C874)</f>
        <v>139.34150712467058</v>
      </c>
    </row>
    <row r="875" spans="2:5">
      <c r="B875" s="22">
        <v>39225</v>
      </c>
      <c r="C875" t="s">
        <v>8</v>
      </c>
      <c r="D875">
        <v>2007</v>
      </c>
      <c r="E875">
        <f>SUMIFS('Yİ-ÜFE AYLIK'!E:E,'Yİ-ÜFE AYLIK'!D:D,'Yİ-ÜFE GÜNLÜK'!D875,'Yİ-ÜFE AYLIK'!C:C,'Yİ-ÜFE GÜNLÜK'!C875)</f>
        <v>139.34150712467058</v>
      </c>
    </row>
    <row r="876" spans="2:5">
      <c r="B876" s="22">
        <v>39226</v>
      </c>
      <c r="C876" t="s">
        <v>8</v>
      </c>
      <c r="D876">
        <v>2007</v>
      </c>
      <c r="E876">
        <f>SUMIFS('Yİ-ÜFE AYLIK'!E:E,'Yİ-ÜFE AYLIK'!D:D,'Yİ-ÜFE GÜNLÜK'!D876,'Yİ-ÜFE AYLIK'!C:C,'Yİ-ÜFE GÜNLÜK'!C876)</f>
        <v>139.34150712467058</v>
      </c>
    </row>
    <row r="877" spans="2:5">
      <c r="B877" s="22">
        <v>39227</v>
      </c>
      <c r="C877" t="s">
        <v>8</v>
      </c>
      <c r="D877">
        <v>2007</v>
      </c>
      <c r="E877">
        <f>SUMIFS('Yİ-ÜFE AYLIK'!E:E,'Yİ-ÜFE AYLIK'!D:D,'Yİ-ÜFE GÜNLÜK'!D877,'Yİ-ÜFE AYLIK'!C:C,'Yİ-ÜFE GÜNLÜK'!C877)</f>
        <v>139.34150712467058</v>
      </c>
    </row>
    <row r="878" spans="2:5">
      <c r="B878" s="22">
        <v>39228</v>
      </c>
      <c r="C878" t="s">
        <v>8</v>
      </c>
      <c r="D878">
        <v>2007</v>
      </c>
      <c r="E878">
        <f>SUMIFS('Yİ-ÜFE AYLIK'!E:E,'Yİ-ÜFE AYLIK'!D:D,'Yİ-ÜFE GÜNLÜK'!D878,'Yİ-ÜFE AYLIK'!C:C,'Yİ-ÜFE GÜNLÜK'!C878)</f>
        <v>139.34150712467058</v>
      </c>
    </row>
    <row r="879" spans="2:5">
      <c r="B879" s="22">
        <v>39229</v>
      </c>
      <c r="C879" t="s">
        <v>8</v>
      </c>
      <c r="D879">
        <v>2007</v>
      </c>
      <c r="E879">
        <f>SUMIFS('Yİ-ÜFE AYLIK'!E:E,'Yİ-ÜFE AYLIK'!D:D,'Yİ-ÜFE GÜNLÜK'!D879,'Yİ-ÜFE AYLIK'!C:C,'Yİ-ÜFE GÜNLÜK'!C879)</f>
        <v>139.34150712467058</v>
      </c>
    </row>
    <row r="880" spans="2:5">
      <c r="B880" s="22">
        <v>39230</v>
      </c>
      <c r="C880" t="s">
        <v>8</v>
      </c>
      <c r="D880">
        <v>2007</v>
      </c>
      <c r="E880">
        <f>SUMIFS('Yİ-ÜFE AYLIK'!E:E,'Yİ-ÜFE AYLIK'!D:D,'Yİ-ÜFE GÜNLÜK'!D880,'Yİ-ÜFE AYLIK'!C:C,'Yİ-ÜFE GÜNLÜK'!C880)</f>
        <v>139.34150712467058</v>
      </c>
    </row>
    <row r="881" spans="2:5">
      <c r="B881" s="22">
        <v>39231</v>
      </c>
      <c r="C881" t="s">
        <v>8</v>
      </c>
      <c r="D881">
        <v>2007</v>
      </c>
      <c r="E881">
        <f>SUMIFS('Yİ-ÜFE AYLIK'!E:E,'Yİ-ÜFE AYLIK'!D:D,'Yİ-ÜFE GÜNLÜK'!D881,'Yİ-ÜFE AYLIK'!C:C,'Yİ-ÜFE GÜNLÜK'!C881)</f>
        <v>139.34150712467058</v>
      </c>
    </row>
    <row r="882" spans="2:5">
      <c r="B882" s="22">
        <v>39232</v>
      </c>
      <c r="C882" t="s">
        <v>8</v>
      </c>
      <c r="D882">
        <v>2007</v>
      </c>
      <c r="E882">
        <f>SUMIFS('Yİ-ÜFE AYLIK'!E:E,'Yİ-ÜFE AYLIK'!D:D,'Yİ-ÜFE GÜNLÜK'!D882,'Yİ-ÜFE AYLIK'!C:C,'Yİ-ÜFE GÜNLÜK'!C882)</f>
        <v>139.34150712467058</v>
      </c>
    </row>
    <row r="883" spans="2:5">
      <c r="B883" s="22">
        <v>39233</v>
      </c>
      <c r="C883" t="s">
        <v>8</v>
      </c>
      <c r="D883">
        <v>2007</v>
      </c>
      <c r="E883">
        <f>SUMIFS('Yİ-ÜFE AYLIK'!E:E,'Yİ-ÜFE AYLIK'!D:D,'Yİ-ÜFE GÜNLÜK'!D883,'Yİ-ÜFE AYLIK'!C:C,'Yİ-ÜFE GÜNLÜK'!C883)</f>
        <v>139.34150712467058</v>
      </c>
    </row>
    <row r="884" spans="2:5">
      <c r="B884" s="22">
        <v>39234</v>
      </c>
      <c r="C884" t="s">
        <v>9</v>
      </c>
      <c r="D884">
        <v>2007</v>
      </c>
      <c r="E884">
        <f>SUMIFS('Yİ-ÜFE AYLIK'!E:E,'Yİ-ÜFE AYLIK'!D:D,'Yİ-ÜFE GÜNLÜK'!D884,'Yİ-ÜFE AYLIK'!C:C,'Yİ-ÜFE GÜNLÜK'!C884)</f>
        <v>139.19293429222319</v>
      </c>
    </row>
    <row r="885" spans="2:5">
      <c r="B885" s="22">
        <v>39235</v>
      </c>
      <c r="C885" t="s">
        <v>9</v>
      </c>
      <c r="D885">
        <v>2007</v>
      </c>
      <c r="E885">
        <f>SUMIFS('Yİ-ÜFE AYLIK'!E:E,'Yİ-ÜFE AYLIK'!D:D,'Yİ-ÜFE GÜNLÜK'!D885,'Yİ-ÜFE AYLIK'!C:C,'Yİ-ÜFE GÜNLÜK'!C885)</f>
        <v>139.19293429222319</v>
      </c>
    </row>
    <row r="886" spans="2:5">
      <c r="B886" s="22">
        <v>39236</v>
      </c>
      <c r="C886" t="s">
        <v>9</v>
      </c>
      <c r="D886">
        <v>2007</v>
      </c>
      <c r="E886">
        <f>SUMIFS('Yİ-ÜFE AYLIK'!E:E,'Yİ-ÜFE AYLIK'!D:D,'Yİ-ÜFE GÜNLÜK'!D886,'Yİ-ÜFE AYLIK'!C:C,'Yİ-ÜFE GÜNLÜK'!C886)</f>
        <v>139.19293429222319</v>
      </c>
    </row>
    <row r="887" spans="2:5">
      <c r="B887" s="22">
        <v>39237</v>
      </c>
      <c r="C887" t="s">
        <v>9</v>
      </c>
      <c r="D887">
        <v>2007</v>
      </c>
      <c r="E887">
        <f>SUMIFS('Yİ-ÜFE AYLIK'!E:E,'Yİ-ÜFE AYLIK'!D:D,'Yİ-ÜFE GÜNLÜK'!D887,'Yİ-ÜFE AYLIK'!C:C,'Yİ-ÜFE GÜNLÜK'!C887)</f>
        <v>139.19293429222319</v>
      </c>
    </row>
    <row r="888" spans="2:5">
      <c r="B888" s="22">
        <v>39238</v>
      </c>
      <c r="C888" t="s">
        <v>9</v>
      </c>
      <c r="D888">
        <v>2007</v>
      </c>
      <c r="E888">
        <f>SUMIFS('Yİ-ÜFE AYLIK'!E:E,'Yİ-ÜFE AYLIK'!D:D,'Yİ-ÜFE GÜNLÜK'!D888,'Yİ-ÜFE AYLIK'!C:C,'Yİ-ÜFE GÜNLÜK'!C888)</f>
        <v>139.19293429222319</v>
      </c>
    </row>
    <row r="889" spans="2:5">
      <c r="B889" s="22">
        <v>39239</v>
      </c>
      <c r="C889" t="s">
        <v>9</v>
      </c>
      <c r="D889">
        <v>2007</v>
      </c>
      <c r="E889">
        <f>SUMIFS('Yİ-ÜFE AYLIK'!E:E,'Yİ-ÜFE AYLIK'!D:D,'Yİ-ÜFE GÜNLÜK'!D889,'Yİ-ÜFE AYLIK'!C:C,'Yİ-ÜFE GÜNLÜK'!C889)</f>
        <v>139.19293429222319</v>
      </c>
    </row>
    <row r="890" spans="2:5">
      <c r="B890" s="22">
        <v>39240</v>
      </c>
      <c r="C890" t="s">
        <v>9</v>
      </c>
      <c r="D890">
        <v>2007</v>
      </c>
      <c r="E890">
        <f>SUMIFS('Yİ-ÜFE AYLIK'!E:E,'Yİ-ÜFE AYLIK'!D:D,'Yİ-ÜFE GÜNLÜK'!D890,'Yİ-ÜFE AYLIK'!C:C,'Yİ-ÜFE GÜNLÜK'!C890)</f>
        <v>139.19293429222319</v>
      </c>
    </row>
    <row r="891" spans="2:5">
      <c r="B891" s="22">
        <v>39241</v>
      </c>
      <c r="C891" t="s">
        <v>9</v>
      </c>
      <c r="D891">
        <v>2007</v>
      </c>
      <c r="E891">
        <f>SUMIFS('Yİ-ÜFE AYLIK'!E:E,'Yİ-ÜFE AYLIK'!D:D,'Yİ-ÜFE GÜNLÜK'!D891,'Yİ-ÜFE AYLIK'!C:C,'Yİ-ÜFE GÜNLÜK'!C891)</f>
        <v>139.19293429222319</v>
      </c>
    </row>
    <row r="892" spans="2:5">
      <c r="B892" s="22">
        <v>39242</v>
      </c>
      <c r="C892" t="s">
        <v>9</v>
      </c>
      <c r="D892">
        <v>2007</v>
      </c>
      <c r="E892">
        <f>SUMIFS('Yİ-ÜFE AYLIK'!E:E,'Yİ-ÜFE AYLIK'!D:D,'Yİ-ÜFE GÜNLÜK'!D892,'Yİ-ÜFE AYLIK'!C:C,'Yİ-ÜFE GÜNLÜK'!C892)</f>
        <v>139.19293429222319</v>
      </c>
    </row>
    <row r="893" spans="2:5">
      <c r="B893" s="22">
        <v>39243</v>
      </c>
      <c r="C893" t="s">
        <v>9</v>
      </c>
      <c r="D893">
        <v>2007</v>
      </c>
      <c r="E893">
        <f>SUMIFS('Yİ-ÜFE AYLIK'!E:E,'Yİ-ÜFE AYLIK'!D:D,'Yİ-ÜFE GÜNLÜK'!D893,'Yİ-ÜFE AYLIK'!C:C,'Yİ-ÜFE GÜNLÜK'!C893)</f>
        <v>139.19293429222319</v>
      </c>
    </row>
    <row r="894" spans="2:5">
      <c r="B894" s="22">
        <v>39244</v>
      </c>
      <c r="C894" t="s">
        <v>9</v>
      </c>
      <c r="D894">
        <v>2007</v>
      </c>
      <c r="E894">
        <f>SUMIFS('Yİ-ÜFE AYLIK'!E:E,'Yİ-ÜFE AYLIK'!D:D,'Yİ-ÜFE GÜNLÜK'!D894,'Yİ-ÜFE AYLIK'!C:C,'Yİ-ÜFE GÜNLÜK'!C894)</f>
        <v>139.19293429222319</v>
      </c>
    </row>
    <row r="895" spans="2:5">
      <c r="B895" s="22">
        <v>39245</v>
      </c>
      <c r="C895" t="s">
        <v>9</v>
      </c>
      <c r="D895">
        <v>2007</v>
      </c>
      <c r="E895">
        <f>SUMIFS('Yİ-ÜFE AYLIK'!E:E,'Yİ-ÜFE AYLIK'!D:D,'Yİ-ÜFE GÜNLÜK'!D895,'Yİ-ÜFE AYLIK'!C:C,'Yİ-ÜFE GÜNLÜK'!C895)</f>
        <v>139.19293429222319</v>
      </c>
    </row>
    <row r="896" spans="2:5">
      <c r="B896" s="22">
        <v>39246</v>
      </c>
      <c r="C896" t="s">
        <v>9</v>
      </c>
      <c r="D896">
        <v>2007</v>
      </c>
      <c r="E896">
        <f>SUMIFS('Yİ-ÜFE AYLIK'!E:E,'Yİ-ÜFE AYLIK'!D:D,'Yİ-ÜFE GÜNLÜK'!D896,'Yİ-ÜFE AYLIK'!C:C,'Yİ-ÜFE GÜNLÜK'!C896)</f>
        <v>139.19293429222319</v>
      </c>
    </row>
    <row r="897" spans="2:5">
      <c r="B897" s="22">
        <v>39247</v>
      </c>
      <c r="C897" t="s">
        <v>9</v>
      </c>
      <c r="D897">
        <v>2007</v>
      </c>
      <c r="E897">
        <f>SUMIFS('Yİ-ÜFE AYLIK'!E:E,'Yİ-ÜFE AYLIK'!D:D,'Yİ-ÜFE GÜNLÜK'!D897,'Yİ-ÜFE AYLIK'!C:C,'Yİ-ÜFE GÜNLÜK'!C897)</f>
        <v>139.19293429222319</v>
      </c>
    </row>
    <row r="898" spans="2:5">
      <c r="B898" s="22">
        <v>39248</v>
      </c>
      <c r="C898" t="s">
        <v>9</v>
      </c>
      <c r="D898">
        <v>2007</v>
      </c>
      <c r="E898">
        <f>SUMIFS('Yİ-ÜFE AYLIK'!E:E,'Yİ-ÜFE AYLIK'!D:D,'Yİ-ÜFE GÜNLÜK'!D898,'Yİ-ÜFE AYLIK'!C:C,'Yİ-ÜFE GÜNLÜK'!C898)</f>
        <v>139.19293429222319</v>
      </c>
    </row>
    <row r="899" spans="2:5">
      <c r="B899" s="22">
        <v>39249</v>
      </c>
      <c r="C899" t="s">
        <v>9</v>
      </c>
      <c r="D899">
        <v>2007</v>
      </c>
      <c r="E899">
        <f>SUMIFS('Yİ-ÜFE AYLIK'!E:E,'Yİ-ÜFE AYLIK'!D:D,'Yİ-ÜFE GÜNLÜK'!D899,'Yİ-ÜFE AYLIK'!C:C,'Yİ-ÜFE GÜNLÜK'!C899)</f>
        <v>139.19293429222319</v>
      </c>
    </row>
    <row r="900" spans="2:5">
      <c r="B900" s="22">
        <v>39250</v>
      </c>
      <c r="C900" t="s">
        <v>9</v>
      </c>
      <c r="D900">
        <v>2007</v>
      </c>
      <c r="E900">
        <f>SUMIFS('Yİ-ÜFE AYLIK'!E:E,'Yİ-ÜFE AYLIK'!D:D,'Yİ-ÜFE GÜNLÜK'!D900,'Yİ-ÜFE AYLIK'!C:C,'Yİ-ÜFE GÜNLÜK'!C900)</f>
        <v>139.19293429222319</v>
      </c>
    </row>
    <row r="901" spans="2:5">
      <c r="B901" s="22">
        <v>39251</v>
      </c>
      <c r="C901" t="s">
        <v>9</v>
      </c>
      <c r="D901">
        <v>2007</v>
      </c>
      <c r="E901">
        <f>SUMIFS('Yİ-ÜFE AYLIK'!E:E,'Yİ-ÜFE AYLIK'!D:D,'Yİ-ÜFE GÜNLÜK'!D901,'Yİ-ÜFE AYLIK'!C:C,'Yİ-ÜFE GÜNLÜK'!C901)</f>
        <v>139.19293429222319</v>
      </c>
    </row>
    <row r="902" spans="2:5">
      <c r="B902" s="22">
        <v>39252</v>
      </c>
      <c r="C902" t="s">
        <v>9</v>
      </c>
      <c r="D902">
        <v>2007</v>
      </c>
      <c r="E902">
        <f>SUMIFS('Yİ-ÜFE AYLIK'!E:E,'Yİ-ÜFE AYLIK'!D:D,'Yİ-ÜFE GÜNLÜK'!D902,'Yİ-ÜFE AYLIK'!C:C,'Yİ-ÜFE GÜNLÜK'!C902)</f>
        <v>139.19293429222319</v>
      </c>
    </row>
    <row r="903" spans="2:5">
      <c r="B903" s="22">
        <v>39253</v>
      </c>
      <c r="C903" t="s">
        <v>9</v>
      </c>
      <c r="D903">
        <v>2007</v>
      </c>
      <c r="E903">
        <f>SUMIFS('Yİ-ÜFE AYLIK'!E:E,'Yİ-ÜFE AYLIK'!D:D,'Yİ-ÜFE GÜNLÜK'!D903,'Yİ-ÜFE AYLIK'!C:C,'Yİ-ÜFE GÜNLÜK'!C903)</f>
        <v>139.19293429222319</v>
      </c>
    </row>
    <row r="904" spans="2:5">
      <c r="B904" s="22">
        <v>39254</v>
      </c>
      <c r="C904" t="s">
        <v>9</v>
      </c>
      <c r="D904">
        <v>2007</v>
      </c>
      <c r="E904">
        <f>SUMIFS('Yİ-ÜFE AYLIK'!E:E,'Yİ-ÜFE AYLIK'!D:D,'Yİ-ÜFE GÜNLÜK'!D904,'Yİ-ÜFE AYLIK'!C:C,'Yİ-ÜFE GÜNLÜK'!C904)</f>
        <v>139.19293429222319</v>
      </c>
    </row>
    <row r="905" spans="2:5">
      <c r="B905" s="22">
        <v>39255</v>
      </c>
      <c r="C905" t="s">
        <v>9</v>
      </c>
      <c r="D905">
        <v>2007</v>
      </c>
      <c r="E905">
        <f>SUMIFS('Yİ-ÜFE AYLIK'!E:E,'Yİ-ÜFE AYLIK'!D:D,'Yİ-ÜFE GÜNLÜK'!D905,'Yİ-ÜFE AYLIK'!C:C,'Yİ-ÜFE GÜNLÜK'!C905)</f>
        <v>139.19293429222319</v>
      </c>
    </row>
    <row r="906" spans="2:5">
      <c r="B906" s="22">
        <v>39256</v>
      </c>
      <c r="C906" t="s">
        <v>9</v>
      </c>
      <c r="D906">
        <v>2007</v>
      </c>
      <c r="E906">
        <f>SUMIFS('Yİ-ÜFE AYLIK'!E:E,'Yİ-ÜFE AYLIK'!D:D,'Yİ-ÜFE GÜNLÜK'!D906,'Yİ-ÜFE AYLIK'!C:C,'Yİ-ÜFE GÜNLÜK'!C906)</f>
        <v>139.19293429222319</v>
      </c>
    </row>
    <row r="907" spans="2:5">
      <c r="B907" s="22">
        <v>39257</v>
      </c>
      <c r="C907" t="s">
        <v>9</v>
      </c>
      <c r="D907">
        <v>2007</v>
      </c>
      <c r="E907">
        <f>SUMIFS('Yİ-ÜFE AYLIK'!E:E,'Yİ-ÜFE AYLIK'!D:D,'Yİ-ÜFE GÜNLÜK'!D907,'Yİ-ÜFE AYLIK'!C:C,'Yİ-ÜFE GÜNLÜK'!C907)</f>
        <v>139.19293429222319</v>
      </c>
    </row>
    <row r="908" spans="2:5">
      <c r="B908" s="22">
        <v>39258</v>
      </c>
      <c r="C908" t="s">
        <v>9</v>
      </c>
      <c r="D908">
        <v>2007</v>
      </c>
      <c r="E908">
        <f>SUMIFS('Yİ-ÜFE AYLIK'!E:E,'Yİ-ÜFE AYLIK'!D:D,'Yİ-ÜFE GÜNLÜK'!D908,'Yİ-ÜFE AYLIK'!C:C,'Yİ-ÜFE GÜNLÜK'!C908)</f>
        <v>139.19293429222319</v>
      </c>
    </row>
    <row r="909" spans="2:5">
      <c r="B909" s="22">
        <v>39259</v>
      </c>
      <c r="C909" t="s">
        <v>9</v>
      </c>
      <c r="D909">
        <v>2007</v>
      </c>
      <c r="E909">
        <f>SUMIFS('Yİ-ÜFE AYLIK'!E:E,'Yİ-ÜFE AYLIK'!D:D,'Yİ-ÜFE GÜNLÜK'!D909,'Yİ-ÜFE AYLIK'!C:C,'Yİ-ÜFE GÜNLÜK'!C909)</f>
        <v>139.19293429222319</v>
      </c>
    </row>
    <row r="910" spans="2:5">
      <c r="B910" s="22">
        <v>39260</v>
      </c>
      <c r="C910" t="s">
        <v>9</v>
      </c>
      <c r="D910">
        <v>2007</v>
      </c>
      <c r="E910">
        <f>SUMIFS('Yİ-ÜFE AYLIK'!E:E,'Yİ-ÜFE AYLIK'!D:D,'Yİ-ÜFE GÜNLÜK'!D910,'Yİ-ÜFE AYLIK'!C:C,'Yİ-ÜFE GÜNLÜK'!C910)</f>
        <v>139.19293429222319</v>
      </c>
    </row>
    <row r="911" spans="2:5">
      <c r="B911" s="22">
        <v>39261</v>
      </c>
      <c r="C911" t="s">
        <v>9</v>
      </c>
      <c r="D911">
        <v>2007</v>
      </c>
      <c r="E911">
        <f>SUMIFS('Yİ-ÜFE AYLIK'!E:E,'Yİ-ÜFE AYLIK'!D:D,'Yİ-ÜFE GÜNLÜK'!D911,'Yİ-ÜFE AYLIK'!C:C,'Yİ-ÜFE GÜNLÜK'!C911)</f>
        <v>139.19293429222319</v>
      </c>
    </row>
    <row r="912" spans="2:5">
      <c r="B912" s="22">
        <v>39262</v>
      </c>
      <c r="C912" t="s">
        <v>9</v>
      </c>
      <c r="D912">
        <v>2007</v>
      </c>
      <c r="E912">
        <f>SUMIFS('Yİ-ÜFE AYLIK'!E:E,'Yİ-ÜFE AYLIK'!D:D,'Yİ-ÜFE GÜNLÜK'!D912,'Yİ-ÜFE AYLIK'!C:C,'Yİ-ÜFE GÜNLÜK'!C912)</f>
        <v>139.19293429222319</v>
      </c>
    </row>
    <row r="913" spans="2:5">
      <c r="B913" s="22">
        <v>39263</v>
      </c>
      <c r="C913" t="s">
        <v>9</v>
      </c>
      <c r="D913">
        <v>2007</v>
      </c>
      <c r="E913">
        <f>SUMIFS('Yİ-ÜFE AYLIK'!E:E,'Yİ-ÜFE AYLIK'!D:D,'Yİ-ÜFE GÜNLÜK'!D913,'Yİ-ÜFE AYLIK'!C:C,'Yİ-ÜFE GÜNLÜK'!C913)</f>
        <v>139.19293429222319</v>
      </c>
    </row>
    <row r="914" spans="2:5">
      <c r="B914" s="22">
        <v>39264</v>
      </c>
      <c r="C914" t="s">
        <v>10</v>
      </c>
      <c r="D914">
        <v>2007</v>
      </c>
      <c r="E914">
        <f>SUMIFS('Yİ-ÜFE AYLIK'!E:E,'Yİ-ÜFE AYLIK'!D:D,'Yİ-ÜFE GÜNLÜK'!D914,'Yİ-ÜFE AYLIK'!C:C,'Yİ-ÜFE GÜNLÜK'!C914)</f>
        <v>139.28207799169164</v>
      </c>
    </row>
    <row r="915" spans="2:5">
      <c r="B915" s="22">
        <v>39265</v>
      </c>
      <c r="C915" t="s">
        <v>10</v>
      </c>
      <c r="D915">
        <v>2007</v>
      </c>
      <c r="E915">
        <f>SUMIFS('Yİ-ÜFE AYLIK'!E:E,'Yİ-ÜFE AYLIK'!D:D,'Yİ-ÜFE GÜNLÜK'!D915,'Yİ-ÜFE AYLIK'!C:C,'Yİ-ÜFE GÜNLÜK'!C915)</f>
        <v>139.28207799169164</v>
      </c>
    </row>
    <row r="916" spans="2:5">
      <c r="B916" s="22">
        <v>39266</v>
      </c>
      <c r="C916" t="s">
        <v>10</v>
      </c>
      <c r="D916">
        <v>2007</v>
      </c>
      <c r="E916">
        <f>SUMIFS('Yİ-ÜFE AYLIK'!E:E,'Yİ-ÜFE AYLIK'!D:D,'Yİ-ÜFE GÜNLÜK'!D916,'Yİ-ÜFE AYLIK'!C:C,'Yİ-ÜFE GÜNLÜK'!C916)</f>
        <v>139.28207799169164</v>
      </c>
    </row>
    <row r="917" spans="2:5">
      <c r="B917" s="22">
        <v>39267</v>
      </c>
      <c r="C917" t="s">
        <v>10</v>
      </c>
      <c r="D917">
        <v>2007</v>
      </c>
      <c r="E917">
        <f>SUMIFS('Yİ-ÜFE AYLIK'!E:E,'Yİ-ÜFE AYLIK'!D:D,'Yİ-ÜFE GÜNLÜK'!D917,'Yİ-ÜFE AYLIK'!C:C,'Yİ-ÜFE GÜNLÜK'!C917)</f>
        <v>139.28207799169164</v>
      </c>
    </row>
    <row r="918" spans="2:5">
      <c r="B918" s="22">
        <v>39268</v>
      </c>
      <c r="C918" t="s">
        <v>10</v>
      </c>
      <c r="D918">
        <v>2007</v>
      </c>
      <c r="E918">
        <f>SUMIFS('Yİ-ÜFE AYLIK'!E:E,'Yİ-ÜFE AYLIK'!D:D,'Yİ-ÜFE GÜNLÜK'!D918,'Yİ-ÜFE AYLIK'!C:C,'Yİ-ÜFE GÜNLÜK'!C918)</f>
        <v>139.28207799169164</v>
      </c>
    </row>
    <row r="919" spans="2:5">
      <c r="B919" s="22">
        <v>39269</v>
      </c>
      <c r="C919" t="s">
        <v>10</v>
      </c>
      <c r="D919">
        <v>2007</v>
      </c>
      <c r="E919">
        <f>SUMIFS('Yİ-ÜFE AYLIK'!E:E,'Yİ-ÜFE AYLIK'!D:D,'Yİ-ÜFE GÜNLÜK'!D919,'Yİ-ÜFE AYLIK'!C:C,'Yİ-ÜFE GÜNLÜK'!C919)</f>
        <v>139.28207799169164</v>
      </c>
    </row>
    <row r="920" spans="2:5">
      <c r="B920" s="22">
        <v>39270</v>
      </c>
      <c r="C920" t="s">
        <v>10</v>
      </c>
      <c r="D920">
        <v>2007</v>
      </c>
      <c r="E920">
        <f>SUMIFS('Yİ-ÜFE AYLIK'!E:E,'Yİ-ÜFE AYLIK'!D:D,'Yİ-ÜFE GÜNLÜK'!D920,'Yİ-ÜFE AYLIK'!C:C,'Yİ-ÜFE GÜNLÜK'!C920)</f>
        <v>139.28207799169164</v>
      </c>
    </row>
    <row r="921" spans="2:5">
      <c r="B921" s="22">
        <v>39271</v>
      </c>
      <c r="C921" t="s">
        <v>10</v>
      </c>
      <c r="D921">
        <v>2007</v>
      </c>
      <c r="E921">
        <f>SUMIFS('Yİ-ÜFE AYLIK'!E:E,'Yİ-ÜFE AYLIK'!D:D,'Yİ-ÜFE GÜNLÜK'!D921,'Yİ-ÜFE AYLIK'!C:C,'Yİ-ÜFE GÜNLÜK'!C921)</f>
        <v>139.28207799169164</v>
      </c>
    </row>
    <row r="922" spans="2:5">
      <c r="B922" s="22">
        <v>39272</v>
      </c>
      <c r="C922" t="s">
        <v>10</v>
      </c>
      <c r="D922">
        <v>2007</v>
      </c>
      <c r="E922">
        <f>SUMIFS('Yİ-ÜFE AYLIK'!E:E,'Yİ-ÜFE AYLIK'!D:D,'Yİ-ÜFE GÜNLÜK'!D922,'Yİ-ÜFE AYLIK'!C:C,'Yİ-ÜFE GÜNLÜK'!C922)</f>
        <v>139.28207799169164</v>
      </c>
    </row>
    <row r="923" spans="2:5">
      <c r="B923" s="22">
        <v>39273</v>
      </c>
      <c r="C923" t="s">
        <v>10</v>
      </c>
      <c r="D923">
        <v>2007</v>
      </c>
      <c r="E923">
        <f>SUMIFS('Yİ-ÜFE AYLIK'!E:E,'Yİ-ÜFE AYLIK'!D:D,'Yİ-ÜFE GÜNLÜK'!D923,'Yİ-ÜFE AYLIK'!C:C,'Yİ-ÜFE GÜNLÜK'!C923)</f>
        <v>139.28207799169164</v>
      </c>
    </row>
    <row r="924" spans="2:5">
      <c r="B924" s="22">
        <v>39274</v>
      </c>
      <c r="C924" t="s">
        <v>10</v>
      </c>
      <c r="D924">
        <v>2007</v>
      </c>
      <c r="E924">
        <f>SUMIFS('Yİ-ÜFE AYLIK'!E:E,'Yİ-ÜFE AYLIK'!D:D,'Yİ-ÜFE GÜNLÜK'!D924,'Yİ-ÜFE AYLIK'!C:C,'Yİ-ÜFE GÜNLÜK'!C924)</f>
        <v>139.28207799169164</v>
      </c>
    </row>
    <row r="925" spans="2:5">
      <c r="B925" s="22">
        <v>39275</v>
      </c>
      <c r="C925" t="s">
        <v>10</v>
      </c>
      <c r="D925">
        <v>2007</v>
      </c>
      <c r="E925">
        <f>SUMIFS('Yİ-ÜFE AYLIK'!E:E,'Yİ-ÜFE AYLIK'!D:D,'Yİ-ÜFE GÜNLÜK'!D925,'Yİ-ÜFE AYLIK'!C:C,'Yİ-ÜFE GÜNLÜK'!C925)</f>
        <v>139.28207799169164</v>
      </c>
    </row>
    <row r="926" spans="2:5">
      <c r="B926" s="22">
        <v>39276</v>
      </c>
      <c r="C926" t="s">
        <v>10</v>
      </c>
      <c r="D926">
        <v>2007</v>
      </c>
      <c r="E926">
        <f>SUMIFS('Yİ-ÜFE AYLIK'!E:E,'Yİ-ÜFE AYLIK'!D:D,'Yİ-ÜFE GÜNLÜK'!D926,'Yİ-ÜFE AYLIK'!C:C,'Yİ-ÜFE GÜNLÜK'!C926)</f>
        <v>139.28207799169164</v>
      </c>
    </row>
    <row r="927" spans="2:5">
      <c r="B927" s="22">
        <v>39277</v>
      </c>
      <c r="C927" t="s">
        <v>10</v>
      </c>
      <c r="D927">
        <v>2007</v>
      </c>
      <c r="E927">
        <f>SUMIFS('Yİ-ÜFE AYLIK'!E:E,'Yİ-ÜFE AYLIK'!D:D,'Yİ-ÜFE GÜNLÜK'!D927,'Yİ-ÜFE AYLIK'!C:C,'Yİ-ÜFE GÜNLÜK'!C927)</f>
        <v>139.28207799169164</v>
      </c>
    </row>
    <row r="928" spans="2:5">
      <c r="B928" s="22">
        <v>39278</v>
      </c>
      <c r="C928" t="s">
        <v>10</v>
      </c>
      <c r="D928">
        <v>2007</v>
      </c>
      <c r="E928">
        <f>SUMIFS('Yİ-ÜFE AYLIK'!E:E,'Yİ-ÜFE AYLIK'!D:D,'Yİ-ÜFE GÜNLÜK'!D928,'Yİ-ÜFE AYLIK'!C:C,'Yİ-ÜFE GÜNLÜK'!C928)</f>
        <v>139.28207799169164</v>
      </c>
    </row>
    <row r="929" spans="2:5">
      <c r="B929" s="22">
        <v>39279</v>
      </c>
      <c r="C929" t="s">
        <v>10</v>
      </c>
      <c r="D929">
        <v>2007</v>
      </c>
      <c r="E929">
        <f>SUMIFS('Yİ-ÜFE AYLIK'!E:E,'Yİ-ÜFE AYLIK'!D:D,'Yİ-ÜFE GÜNLÜK'!D929,'Yİ-ÜFE AYLIK'!C:C,'Yİ-ÜFE GÜNLÜK'!C929)</f>
        <v>139.28207799169164</v>
      </c>
    </row>
    <row r="930" spans="2:5">
      <c r="B930" s="22">
        <v>39280</v>
      </c>
      <c r="C930" t="s">
        <v>10</v>
      </c>
      <c r="D930">
        <v>2007</v>
      </c>
      <c r="E930">
        <f>SUMIFS('Yİ-ÜFE AYLIK'!E:E,'Yİ-ÜFE AYLIK'!D:D,'Yİ-ÜFE GÜNLÜK'!D930,'Yİ-ÜFE AYLIK'!C:C,'Yİ-ÜFE GÜNLÜK'!C930)</f>
        <v>139.28207799169164</v>
      </c>
    </row>
    <row r="931" spans="2:5">
      <c r="B931" s="22">
        <v>39281</v>
      </c>
      <c r="C931" t="s">
        <v>10</v>
      </c>
      <c r="D931">
        <v>2007</v>
      </c>
      <c r="E931">
        <f>SUMIFS('Yİ-ÜFE AYLIK'!E:E,'Yİ-ÜFE AYLIK'!D:D,'Yİ-ÜFE GÜNLÜK'!D931,'Yİ-ÜFE AYLIK'!C:C,'Yİ-ÜFE GÜNLÜK'!C931)</f>
        <v>139.28207799169164</v>
      </c>
    </row>
    <row r="932" spans="2:5">
      <c r="B932" s="22">
        <v>39282</v>
      </c>
      <c r="C932" t="s">
        <v>10</v>
      </c>
      <c r="D932">
        <v>2007</v>
      </c>
      <c r="E932">
        <f>SUMIFS('Yİ-ÜFE AYLIK'!E:E,'Yİ-ÜFE AYLIK'!D:D,'Yİ-ÜFE GÜNLÜK'!D932,'Yİ-ÜFE AYLIK'!C:C,'Yİ-ÜFE GÜNLÜK'!C932)</f>
        <v>139.28207799169164</v>
      </c>
    </row>
    <row r="933" spans="2:5">
      <c r="B933" s="22">
        <v>39283</v>
      </c>
      <c r="C933" t="s">
        <v>10</v>
      </c>
      <c r="D933">
        <v>2007</v>
      </c>
      <c r="E933">
        <f>SUMIFS('Yİ-ÜFE AYLIK'!E:E,'Yİ-ÜFE AYLIK'!D:D,'Yİ-ÜFE GÜNLÜK'!D933,'Yİ-ÜFE AYLIK'!C:C,'Yİ-ÜFE GÜNLÜK'!C933)</f>
        <v>139.28207799169164</v>
      </c>
    </row>
    <row r="934" spans="2:5">
      <c r="B934" s="22">
        <v>39284</v>
      </c>
      <c r="C934" t="s">
        <v>10</v>
      </c>
      <c r="D934">
        <v>2007</v>
      </c>
      <c r="E934">
        <f>SUMIFS('Yİ-ÜFE AYLIK'!E:E,'Yİ-ÜFE AYLIK'!D:D,'Yİ-ÜFE GÜNLÜK'!D934,'Yİ-ÜFE AYLIK'!C:C,'Yİ-ÜFE GÜNLÜK'!C934)</f>
        <v>139.28207799169164</v>
      </c>
    </row>
    <row r="935" spans="2:5">
      <c r="B935" s="22">
        <v>39285</v>
      </c>
      <c r="C935" t="s">
        <v>10</v>
      </c>
      <c r="D935">
        <v>2007</v>
      </c>
      <c r="E935">
        <f>SUMIFS('Yİ-ÜFE AYLIK'!E:E,'Yİ-ÜFE AYLIK'!D:D,'Yİ-ÜFE GÜNLÜK'!D935,'Yİ-ÜFE AYLIK'!C:C,'Yİ-ÜFE GÜNLÜK'!C935)</f>
        <v>139.28207799169164</v>
      </c>
    </row>
    <row r="936" spans="2:5">
      <c r="B936" s="22">
        <v>39286</v>
      </c>
      <c r="C936" t="s">
        <v>10</v>
      </c>
      <c r="D936">
        <v>2007</v>
      </c>
      <c r="E936">
        <f>SUMIFS('Yİ-ÜFE AYLIK'!E:E,'Yİ-ÜFE AYLIK'!D:D,'Yİ-ÜFE GÜNLÜK'!D936,'Yİ-ÜFE AYLIK'!C:C,'Yİ-ÜFE GÜNLÜK'!C936)</f>
        <v>139.28207799169164</v>
      </c>
    </row>
    <row r="937" spans="2:5">
      <c r="B937" s="22">
        <v>39287</v>
      </c>
      <c r="C937" t="s">
        <v>10</v>
      </c>
      <c r="D937">
        <v>2007</v>
      </c>
      <c r="E937">
        <f>SUMIFS('Yİ-ÜFE AYLIK'!E:E,'Yİ-ÜFE AYLIK'!D:D,'Yİ-ÜFE GÜNLÜK'!D937,'Yİ-ÜFE AYLIK'!C:C,'Yİ-ÜFE GÜNLÜK'!C937)</f>
        <v>139.28207799169164</v>
      </c>
    </row>
    <row r="938" spans="2:5">
      <c r="B938" s="22">
        <v>39288</v>
      </c>
      <c r="C938" t="s">
        <v>10</v>
      </c>
      <c r="D938">
        <v>2007</v>
      </c>
      <c r="E938">
        <f>SUMIFS('Yİ-ÜFE AYLIK'!E:E,'Yİ-ÜFE AYLIK'!D:D,'Yİ-ÜFE GÜNLÜK'!D938,'Yİ-ÜFE AYLIK'!C:C,'Yİ-ÜFE GÜNLÜK'!C938)</f>
        <v>139.28207799169164</v>
      </c>
    </row>
    <row r="939" spans="2:5">
      <c r="B939" s="22">
        <v>39289</v>
      </c>
      <c r="C939" t="s">
        <v>10</v>
      </c>
      <c r="D939">
        <v>2007</v>
      </c>
      <c r="E939">
        <f>SUMIFS('Yİ-ÜFE AYLIK'!E:E,'Yİ-ÜFE AYLIK'!D:D,'Yİ-ÜFE GÜNLÜK'!D939,'Yİ-ÜFE AYLIK'!C:C,'Yİ-ÜFE GÜNLÜK'!C939)</f>
        <v>139.28207799169164</v>
      </c>
    </row>
    <row r="940" spans="2:5">
      <c r="B940" s="22">
        <v>39290</v>
      </c>
      <c r="C940" t="s">
        <v>10</v>
      </c>
      <c r="D940">
        <v>2007</v>
      </c>
      <c r="E940">
        <f>SUMIFS('Yİ-ÜFE AYLIK'!E:E,'Yİ-ÜFE AYLIK'!D:D,'Yİ-ÜFE GÜNLÜK'!D940,'Yİ-ÜFE AYLIK'!C:C,'Yİ-ÜFE GÜNLÜK'!C940)</f>
        <v>139.28207799169164</v>
      </c>
    </row>
    <row r="941" spans="2:5">
      <c r="B941" s="22">
        <v>39291</v>
      </c>
      <c r="C941" t="s">
        <v>10</v>
      </c>
      <c r="D941">
        <v>2007</v>
      </c>
      <c r="E941">
        <f>SUMIFS('Yİ-ÜFE AYLIK'!E:E,'Yİ-ÜFE AYLIK'!D:D,'Yİ-ÜFE GÜNLÜK'!D941,'Yİ-ÜFE AYLIK'!C:C,'Yİ-ÜFE GÜNLÜK'!C941)</f>
        <v>139.28207799169164</v>
      </c>
    </row>
    <row r="942" spans="2:5">
      <c r="B942" s="22">
        <v>39292</v>
      </c>
      <c r="C942" t="s">
        <v>10</v>
      </c>
      <c r="D942">
        <v>2007</v>
      </c>
      <c r="E942">
        <f>SUMIFS('Yİ-ÜFE AYLIK'!E:E,'Yİ-ÜFE AYLIK'!D:D,'Yİ-ÜFE GÜNLÜK'!D942,'Yİ-ÜFE AYLIK'!C:C,'Yİ-ÜFE GÜNLÜK'!C942)</f>
        <v>139.28207799169164</v>
      </c>
    </row>
    <row r="943" spans="2:5">
      <c r="B943" s="22">
        <v>39293</v>
      </c>
      <c r="C943" t="s">
        <v>10</v>
      </c>
      <c r="D943">
        <v>2007</v>
      </c>
      <c r="E943">
        <f>SUMIFS('Yİ-ÜFE AYLIK'!E:E,'Yİ-ÜFE AYLIK'!D:D,'Yİ-ÜFE GÜNLÜK'!D943,'Yİ-ÜFE AYLIK'!C:C,'Yİ-ÜFE GÜNLÜK'!C943)</f>
        <v>139.28207799169164</v>
      </c>
    </row>
    <row r="944" spans="2:5">
      <c r="B944" s="22">
        <v>39294</v>
      </c>
      <c r="C944" t="s">
        <v>10</v>
      </c>
      <c r="D944">
        <v>2007</v>
      </c>
      <c r="E944">
        <f>SUMIFS('Yİ-ÜFE AYLIK'!E:E,'Yİ-ÜFE AYLIK'!D:D,'Yİ-ÜFE GÜNLÜK'!D944,'Yİ-ÜFE AYLIK'!C:C,'Yİ-ÜFE GÜNLÜK'!C944)</f>
        <v>139.28207799169164</v>
      </c>
    </row>
    <row r="945" spans="2:5">
      <c r="B945" s="22">
        <v>39295</v>
      </c>
      <c r="C945" t="s">
        <v>11</v>
      </c>
      <c r="D945">
        <v>2007</v>
      </c>
      <c r="E945">
        <f>SUMIFS('Yİ-ÜFE AYLIK'!E:E,'Yİ-ÜFE AYLIK'!D:D,'Yİ-ÜFE GÜNLÜK'!D945,'Yİ-ÜFE AYLIK'!C:C,'Yİ-ÜFE GÜNLÜK'!C945)</f>
        <v>140.47066065127083</v>
      </c>
    </row>
    <row r="946" spans="2:5">
      <c r="B946" s="22">
        <v>39296</v>
      </c>
      <c r="C946" t="s">
        <v>11</v>
      </c>
      <c r="D946">
        <v>2007</v>
      </c>
      <c r="E946">
        <f>SUMIFS('Yİ-ÜFE AYLIK'!E:E,'Yİ-ÜFE AYLIK'!D:D,'Yİ-ÜFE GÜNLÜK'!D946,'Yİ-ÜFE AYLIK'!C:C,'Yİ-ÜFE GÜNLÜK'!C946)</f>
        <v>140.47066065127083</v>
      </c>
    </row>
    <row r="947" spans="2:5">
      <c r="B947" s="22">
        <v>39297</v>
      </c>
      <c r="C947" t="s">
        <v>11</v>
      </c>
      <c r="D947">
        <v>2007</v>
      </c>
      <c r="E947">
        <f>SUMIFS('Yİ-ÜFE AYLIK'!E:E,'Yİ-ÜFE AYLIK'!D:D,'Yİ-ÜFE GÜNLÜK'!D947,'Yİ-ÜFE AYLIK'!C:C,'Yİ-ÜFE GÜNLÜK'!C947)</f>
        <v>140.47066065127083</v>
      </c>
    </row>
    <row r="948" spans="2:5">
      <c r="B948" s="22">
        <v>39298</v>
      </c>
      <c r="C948" t="s">
        <v>11</v>
      </c>
      <c r="D948">
        <v>2007</v>
      </c>
      <c r="E948">
        <f>SUMIFS('Yİ-ÜFE AYLIK'!E:E,'Yİ-ÜFE AYLIK'!D:D,'Yİ-ÜFE GÜNLÜK'!D948,'Yİ-ÜFE AYLIK'!C:C,'Yİ-ÜFE GÜNLÜK'!C948)</f>
        <v>140.47066065127083</v>
      </c>
    </row>
    <row r="949" spans="2:5">
      <c r="B949" s="22">
        <v>39299</v>
      </c>
      <c r="C949" t="s">
        <v>11</v>
      </c>
      <c r="D949">
        <v>2007</v>
      </c>
      <c r="E949">
        <f>SUMIFS('Yİ-ÜFE AYLIK'!E:E,'Yİ-ÜFE AYLIK'!D:D,'Yİ-ÜFE GÜNLÜK'!D949,'Yİ-ÜFE AYLIK'!C:C,'Yİ-ÜFE GÜNLÜK'!C949)</f>
        <v>140.47066065127083</v>
      </c>
    </row>
    <row r="950" spans="2:5">
      <c r="B950" s="22">
        <v>39300</v>
      </c>
      <c r="C950" t="s">
        <v>11</v>
      </c>
      <c r="D950">
        <v>2007</v>
      </c>
      <c r="E950">
        <f>SUMIFS('Yİ-ÜFE AYLIK'!E:E,'Yİ-ÜFE AYLIK'!D:D,'Yİ-ÜFE GÜNLÜK'!D950,'Yİ-ÜFE AYLIK'!C:C,'Yİ-ÜFE GÜNLÜK'!C950)</f>
        <v>140.47066065127083</v>
      </c>
    </row>
    <row r="951" spans="2:5">
      <c r="B951" s="22">
        <v>39301</v>
      </c>
      <c r="C951" t="s">
        <v>11</v>
      </c>
      <c r="D951">
        <v>2007</v>
      </c>
      <c r="E951">
        <f>SUMIFS('Yİ-ÜFE AYLIK'!E:E,'Yİ-ÜFE AYLIK'!D:D,'Yİ-ÜFE GÜNLÜK'!D951,'Yİ-ÜFE AYLIK'!C:C,'Yİ-ÜFE GÜNLÜK'!C951)</f>
        <v>140.47066065127083</v>
      </c>
    </row>
    <row r="952" spans="2:5">
      <c r="B952" s="22">
        <v>39302</v>
      </c>
      <c r="C952" t="s">
        <v>11</v>
      </c>
      <c r="D952">
        <v>2007</v>
      </c>
      <c r="E952">
        <f>SUMIFS('Yİ-ÜFE AYLIK'!E:E,'Yİ-ÜFE AYLIK'!D:D,'Yİ-ÜFE GÜNLÜK'!D952,'Yİ-ÜFE AYLIK'!C:C,'Yİ-ÜFE GÜNLÜK'!C952)</f>
        <v>140.47066065127083</v>
      </c>
    </row>
    <row r="953" spans="2:5">
      <c r="B953" s="22">
        <v>39303</v>
      </c>
      <c r="C953" t="s">
        <v>11</v>
      </c>
      <c r="D953">
        <v>2007</v>
      </c>
      <c r="E953">
        <f>SUMIFS('Yİ-ÜFE AYLIK'!E:E,'Yİ-ÜFE AYLIK'!D:D,'Yİ-ÜFE GÜNLÜK'!D953,'Yİ-ÜFE AYLIK'!C:C,'Yİ-ÜFE GÜNLÜK'!C953)</f>
        <v>140.47066065127083</v>
      </c>
    </row>
    <row r="954" spans="2:5">
      <c r="B954" s="22">
        <v>39304</v>
      </c>
      <c r="C954" t="s">
        <v>11</v>
      </c>
      <c r="D954">
        <v>2007</v>
      </c>
      <c r="E954">
        <f>SUMIFS('Yİ-ÜFE AYLIK'!E:E,'Yİ-ÜFE AYLIK'!D:D,'Yİ-ÜFE GÜNLÜK'!D954,'Yİ-ÜFE AYLIK'!C:C,'Yİ-ÜFE GÜNLÜK'!C954)</f>
        <v>140.47066065127083</v>
      </c>
    </row>
    <row r="955" spans="2:5">
      <c r="B955" s="22">
        <v>39305</v>
      </c>
      <c r="C955" t="s">
        <v>11</v>
      </c>
      <c r="D955">
        <v>2007</v>
      </c>
      <c r="E955">
        <f>SUMIFS('Yİ-ÜFE AYLIK'!E:E,'Yİ-ÜFE AYLIK'!D:D,'Yİ-ÜFE GÜNLÜK'!D955,'Yİ-ÜFE AYLIK'!C:C,'Yİ-ÜFE GÜNLÜK'!C955)</f>
        <v>140.47066065127083</v>
      </c>
    </row>
    <row r="956" spans="2:5">
      <c r="B956" s="22">
        <v>39306</v>
      </c>
      <c r="C956" t="s">
        <v>11</v>
      </c>
      <c r="D956">
        <v>2007</v>
      </c>
      <c r="E956">
        <f>SUMIFS('Yİ-ÜFE AYLIK'!E:E,'Yİ-ÜFE AYLIK'!D:D,'Yİ-ÜFE GÜNLÜK'!D956,'Yİ-ÜFE AYLIK'!C:C,'Yİ-ÜFE GÜNLÜK'!C956)</f>
        <v>140.47066065127083</v>
      </c>
    </row>
    <row r="957" spans="2:5">
      <c r="B957" s="22">
        <v>39307</v>
      </c>
      <c r="C957" t="s">
        <v>11</v>
      </c>
      <c r="D957">
        <v>2007</v>
      </c>
      <c r="E957">
        <f>SUMIFS('Yİ-ÜFE AYLIK'!E:E,'Yİ-ÜFE AYLIK'!D:D,'Yİ-ÜFE GÜNLÜK'!D957,'Yİ-ÜFE AYLIK'!C:C,'Yİ-ÜFE GÜNLÜK'!C957)</f>
        <v>140.47066065127083</v>
      </c>
    </row>
    <row r="958" spans="2:5">
      <c r="B958" s="22">
        <v>39308</v>
      </c>
      <c r="C958" t="s">
        <v>11</v>
      </c>
      <c r="D958">
        <v>2007</v>
      </c>
      <c r="E958">
        <f>SUMIFS('Yİ-ÜFE AYLIK'!E:E,'Yİ-ÜFE AYLIK'!D:D,'Yİ-ÜFE GÜNLÜK'!D958,'Yİ-ÜFE AYLIK'!C:C,'Yİ-ÜFE GÜNLÜK'!C958)</f>
        <v>140.47066065127083</v>
      </c>
    </row>
    <row r="959" spans="2:5">
      <c r="B959" s="22">
        <v>39309</v>
      </c>
      <c r="C959" t="s">
        <v>11</v>
      </c>
      <c r="D959">
        <v>2007</v>
      </c>
      <c r="E959">
        <f>SUMIFS('Yİ-ÜFE AYLIK'!E:E,'Yİ-ÜFE AYLIK'!D:D,'Yİ-ÜFE GÜNLÜK'!D959,'Yİ-ÜFE AYLIK'!C:C,'Yİ-ÜFE GÜNLÜK'!C959)</f>
        <v>140.47066065127083</v>
      </c>
    </row>
    <row r="960" spans="2:5">
      <c r="B960" s="22">
        <v>39310</v>
      </c>
      <c r="C960" t="s">
        <v>11</v>
      </c>
      <c r="D960">
        <v>2007</v>
      </c>
      <c r="E960">
        <f>SUMIFS('Yİ-ÜFE AYLIK'!E:E,'Yİ-ÜFE AYLIK'!D:D,'Yİ-ÜFE GÜNLÜK'!D960,'Yİ-ÜFE AYLIK'!C:C,'Yİ-ÜFE GÜNLÜK'!C960)</f>
        <v>140.47066065127083</v>
      </c>
    </row>
    <row r="961" spans="2:5">
      <c r="B961" s="22">
        <v>39311</v>
      </c>
      <c r="C961" t="s">
        <v>11</v>
      </c>
      <c r="D961">
        <v>2007</v>
      </c>
      <c r="E961">
        <f>SUMIFS('Yİ-ÜFE AYLIK'!E:E,'Yİ-ÜFE AYLIK'!D:D,'Yİ-ÜFE GÜNLÜK'!D961,'Yİ-ÜFE AYLIK'!C:C,'Yİ-ÜFE GÜNLÜK'!C961)</f>
        <v>140.47066065127083</v>
      </c>
    </row>
    <row r="962" spans="2:5">
      <c r="B962" s="22">
        <v>39312</v>
      </c>
      <c r="C962" t="s">
        <v>11</v>
      </c>
      <c r="D962">
        <v>2007</v>
      </c>
      <c r="E962">
        <f>SUMIFS('Yİ-ÜFE AYLIK'!E:E,'Yİ-ÜFE AYLIK'!D:D,'Yİ-ÜFE GÜNLÜK'!D962,'Yİ-ÜFE AYLIK'!C:C,'Yİ-ÜFE GÜNLÜK'!C962)</f>
        <v>140.47066065127083</v>
      </c>
    </row>
    <row r="963" spans="2:5">
      <c r="B963" s="22">
        <v>39313</v>
      </c>
      <c r="C963" t="s">
        <v>11</v>
      </c>
      <c r="D963">
        <v>2007</v>
      </c>
      <c r="E963">
        <f>SUMIFS('Yİ-ÜFE AYLIK'!E:E,'Yİ-ÜFE AYLIK'!D:D,'Yİ-ÜFE GÜNLÜK'!D963,'Yİ-ÜFE AYLIK'!C:C,'Yİ-ÜFE GÜNLÜK'!C963)</f>
        <v>140.47066065127083</v>
      </c>
    </row>
    <row r="964" spans="2:5">
      <c r="B964" s="22">
        <v>39314</v>
      </c>
      <c r="C964" t="s">
        <v>11</v>
      </c>
      <c r="D964">
        <v>2007</v>
      </c>
      <c r="E964">
        <f>SUMIFS('Yİ-ÜFE AYLIK'!E:E,'Yİ-ÜFE AYLIK'!D:D,'Yİ-ÜFE GÜNLÜK'!D964,'Yİ-ÜFE AYLIK'!C:C,'Yİ-ÜFE GÜNLÜK'!C964)</f>
        <v>140.47066065127083</v>
      </c>
    </row>
    <row r="965" spans="2:5">
      <c r="B965" s="22">
        <v>39315</v>
      </c>
      <c r="C965" t="s">
        <v>11</v>
      </c>
      <c r="D965">
        <v>2007</v>
      </c>
      <c r="E965">
        <f>SUMIFS('Yİ-ÜFE AYLIK'!E:E,'Yİ-ÜFE AYLIK'!D:D,'Yİ-ÜFE GÜNLÜK'!D965,'Yİ-ÜFE AYLIK'!C:C,'Yİ-ÜFE GÜNLÜK'!C965)</f>
        <v>140.47066065127083</v>
      </c>
    </row>
    <row r="966" spans="2:5">
      <c r="B966" s="22">
        <v>39316</v>
      </c>
      <c r="C966" t="s">
        <v>11</v>
      </c>
      <c r="D966">
        <v>2007</v>
      </c>
      <c r="E966">
        <f>SUMIFS('Yİ-ÜFE AYLIK'!E:E,'Yİ-ÜFE AYLIK'!D:D,'Yİ-ÜFE GÜNLÜK'!D966,'Yİ-ÜFE AYLIK'!C:C,'Yİ-ÜFE GÜNLÜK'!C966)</f>
        <v>140.47066065127083</v>
      </c>
    </row>
    <row r="967" spans="2:5">
      <c r="B967" s="22">
        <v>39317</v>
      </c>
      <c r="C967" t="s">
        <v>11</v>
      </c>
      <c r="D967">
        <v>2007</v>
      </c>
      <c r="E967">
        <f>SUMIFS('Yİ-ÜFE AYLIK'!E:E,'Yİ-ÜFE AYLIK'!D:D,'Yİ-ÜFE GÜNLÜK'!D967,'Yİ-ÜFE AYLIK'!C:C,'Yİ-ÜFE GÜNLÜK'!C967)</f>
        <v>140.47066065127083</v>
      </c>
    </row>
    <row r="968" spans="2:5">
      <c r="B968" s="22">
        <v>39318</v>
      </c>
      <c r="C968" t="s">
        <v>11</v>
      </c>
      <c r="D968">
        <v>2007</v>
      </c>
      <c r="E968">
        <f>SUMIFS('Yİ-ÜFE AYLIK'!E:E,'Yİ-ÜFE AYLIK'!D:D,'Yİ-ÜFE GÜNLÜK'!D968,'Yİ-ÜFE AYLIK'!C:C,'Yİ-ÜFE GÜNLÜK'!C968)</f>
        <v>140.47066065127083</v>
      </c>
    </row>
    <row r="969" spans="2:5">
      <c r="B969" s="22">
        <v>39319</v>
      </c>
      <c r="C969" t="s">
        <v>11</v>
      </c>
      <c r="D969">
        <v>2007</v>
      </c>
      <c r="E969">
        <f>SUMIFS('Yİ-ÜFE AYLIK'!E:E,'Yİ-ÜFE AYLIK'!D:D,'Yİ-ÜFE GÜNLÜK'!D969,'Yİ-ÜFE AYLIK'!C:C,'Yİ-ÜFE GÜNLÜK'!C969)</f>
        <v>140.47066065127083</v>
      </c>
    </row>
    <row r="970" spans="2:5">
      <c r="B970" s="22">
        <v>39320</v>
      </c>
      <c r="C970" t="s">
        <v>11</v>
      </c>
      <c r="D970">
        <v>2007</v>
      </c>
      <c r="E970">
        <f>SUMIFS('Yİ-ÜFE AYLIK'!E:E,'Yİ-ÜFE AYLIK'!D:D,'Yİ-ÜFE GÜNLÜK'!D970,'Yİ-ÜFE AYLIK'!C:C,'Yİ-ÜFE GÜNLÜK'!C970)</f>
        <v>140.47066065127083</v>
      </c>
    </row>
    <row r="971" spans="2:5">
      <c r="B971" s="22">
        <v>39321</v>
      </c>
      <c r="C971" t="s">
        <v>11</v>
      </c>
      <c r="D971">
        <v>2007</v>
      </c>
      <c r="E971">
        <f>SUMIFS('Yİ-ÜFE AYLIK'!E:E,'Yİ-ÜFE AYLIK'!D:D,'Yİ-ÜFE GÜNLÜK'!D971,'Yİ-ÜFE AYLIK'!C:C,'Yİ-ÜFE GÜNLÜK'!C971)</f>
        <v>140.47066065127083</v>
      </c>
    </row>
    <row r="972" spans="2:5">
      <c r="B972" s="22">
        <v>39322</v>
      </c>
      <c r="C972" t="s">
        <v>11</v>
      </c>
      <c r="D972">
        <v>2007</v>
      </c>
      <c r="E972">
        <f>SUMIFS('Yİ-ÜFE AYLIK'!E:E,'Yİ-ÜFE AYLIK'!D:D,'Yİ-ÜFE GÜNLÜK'!D972,'Yİ-ÜFE AYLIK'!C:C,'Yİ-ÜFE GÜNLÜK'!C972)</f>
        <v>140.47066065127083</v>
      </c>
    </row>
    <row r="973" spans="2:5">
      <c r="B973" s="22">
        <v>39323</v>
      </c>
      <c r="C973" t="s">
        <v>11</v>
      </c>
      <c r="D973">
        <v>2007</v>
      </c>
      <c r="E973">
        <f>SUMIFS('Yİ-ÜFE AYLIK'!E:E,'Yİ-ÜFE AYLIK'!D:D,'Yİ-ÜFE GÜNLÜK'!D973,'Yİ-ÜFE AYLIK'!C:C,'Yİ-ÜFE GÜNLÜK'!C973)</f>
        <v>140.47066065127083</v>
      </c>
    </row>
    <row r="974" spans="2:5">
      <c r="B974" s="22">
        <v>39324</v>
      </c>
      <c r="C974" t="s">
        <v>11</v>
      </c>
      <c r="D974">
        <v>2007</v>
      </c>
      <c r="E974">
        <f>SUMIFS('Yİ-ÜFE AYLIK'!E:E,'Yİ-ÜFE AYLIK'!D:D,'Yİ-ÜFE GÜNLÜK'!D974,'Yİ-ÜFE AYLIK'!C:C,'Yİ-ÜFE GÜNLÜK'!C974)</f>
        <v>140.47066065127083</v>
      </c>
    </row>
    <row r="975" spans="2:5">
      <c r="B975" s="22">
        <v>39325</v>
      </c>
      <c r="C975" t="s">
        <v>11</v>
      </c>
      <c r="D975">
        <v>2007</v>
      </c>
      <c r="E975">
        <f>SUMIFS('Yİ-ÜFE AYLIK'!E:E,'Yİ-ÜFE AYLIK'!D:D,'Yİ-ÜFE GÜNLÜK'!D975,'Yİ-ÜFE AYLIK'!C:C,'Yİ-ÜFE GÜNLÜK'!C975)</f>
        <v>140.47066065127083</v>
      </c>
    </row>
    <row r="976" spans="2:5">
      <c r="B976" s="22">
        <v>39326</v>
      </c>
      <c r="C976" t="s">
        <v>12</v>
      </c>
      <c r="D976">
        <v>2007</v>
      </c>
      <c r="E976">
        <f>SUMIFS('Yİ-ÜFE AYLIK'!E:E,'Yİ-ÜFE AYLIK'!D:D,'Yİ-ÜFE GÜNLÜK'!D976,'Yİ-ÜFE AYLIK'!C:C,'Yİ-ÜFE GÜNLÜK'!C976)</f>
        <v>141.89695984276591</v>
      </c>
    </row>
    <row r="977" spans="2:5">
      <c r="B977" s="22">
        <v>39327</v>
      </c>
      <c r="C977" t="s">
        <v>12</v>
      </c>
      <c r="D977">
        <v>2007</v>
      </c>
      <c r="E977">
        <f>SUMIFS('Yİ-ÜFE AYLIK'!E:E,'Yİ-ÜFE AYLIK'!D:D,'Yİ-ÜFE GÜNLÜK'!D977,'Yİ-ÜFE AYLIK'!C:C,'Yİ-ÜFE GÜNLÜK'!C977)</f>
        <v>141.89695984276591</v>
      </c>
    </row>
    <row r="978" spans="2:5">
      <c r="B978" s="22">
        <v>39328</v>
      </c>
      <c r="C978" t="s">
        <v>12</v>
      </c>
      <c r="D978">
        <v>2007</v>
      </c>
      <c r="E978">
        <f>SUMIFS('Yİ-ÜFE AYLIK'!E:E,'Yİ-ÜFE AYLIK'!D:D,'Yİ-ÜFE GÜNLÜK'!D978,'Yİ-ÜFE AYLIK'!C:C,'Yİ-ÜFE GÜNLÜK'!C978)</f>
        <v>141.89695984276591</v>
      </c>
    </row>
    <row r="979" spans="2:5">
      <c r="B979" s="22">
        <v>39329</v>
      </c>
      <c r="C979" t="s">
        <v>12</v>
      </c>
      <c r="D979">
        <v>2007</v>
      </c>
      <c r="E979">
        <f>SUMIFS('Yİ-ÜFE AYLIK'!E:E,'Yİ-ÜFE AYLIK'!D:D,'Yİ-ÜFE GÜNLÜK'!D979,'Yİ-ÜFE AYLIK'!C:C,'Yİ-ÜFE GÜNLÜK'!C979)</f>
        <v>141.89695984276591</v>
      </c>
    </row>
    <row r="980" spans="2:5">
      <c r="B980" s="22">
        <v>39330</v>
      </c>
      <c r="C980" t="s">
        <v>12</v>
      </c>
      <c r="D980">
        <v>2007</v>
      </c>
      <c r="E980">
        <f>SUMIFS('Yİ-ÜFE AYLIK'!E:E,'Yİ-ÜFE AYLIK'!D:D,'Yİ-ÜFE GÜNLÜK'!D980,'Yİ-ÜFE AYLIK'!C:C,'Yİ-ÜFE GÜNLÜK'!C980)</f>
        <v>141.89695984276591</v>
      </c>
    </row>
    <row r="981" spans="2:5">
      <c r="B981" s="22">
        <v>39331</v>
      </c>
      <c r="C981" t="s">
        <v>12</v>
      </c>
      <c r="D981">
        <v>2007</v>
      </c>
      <c r="E981">
        <f>SUMIFS('Yİ-ÜFE AYLIK'!E:E,'Yİ-ÜFE AYLIK'!D:D,'Yİ-ÜFE GÜNLÜK'!D981,'Yİ-ÜFE AYLIK'!C:C,'Yİ-ÜFE GÜNLÜK'!C981)</f>
        <v>141.89695984276591</v>
      </c>
    </row>
    <row r="982" spans="2:5">
      <c r="B982" s="22">
        <v>39332</v>
      </c>
      <c r="C982" t="s">
        <v>12</v>
      </c>
      <c r="D982">
        <v>2007</v>
      </c>
      <c r="E982">
        <f>SUMIFS('Yİ-ÜFE AYLIK'!E:E,'Yİ-ÜFE AYLIK'!D:D,'Yİ-ÜFE GÜNLÜK'!D982,'Yİ-ÜFE AYLIK'!C:C,'Yİ-ÜFE GÜNLÜK'!C982)</f>
        <v>141.89695984276591</v>
      </c>
    </row>
    <row r="983" spans="2:5">
      <c r="B983" s="22">
        <v>39333</v>
      </c>
      <c r="C983" t="s">
        <v>12</v>
      </c>
      <c r="D983">
        <v>2007</v>
      </c>
      <c r="E983">
        <f>SUMIFS('Yİ-ÜFE AYLIK'!E:E,'Yİ-ÜFE AYLIK'!D:D,'Yİ-ÜFE GÜNLÜK'!D983,'Yİ-ÜFE AYLIK'!C:C,'Yİ-ÜFE GÜNLÜK'!C983)</f>
        <v>141.89695984276591</v>
      </c>
    </row>
    <row r="984" spans="2:5">
      <c r="B984" s="22">
        <v>39334</v>
      </c>
      <c r="C984" t="s">
        <v>12</v>
      </c>
      <c r="D984">
        <v>2007</v>
      </c>
      <c r="E984">
        <f>SUMIFS('Yİ-ÜFE AYLIK'!E:E,'Yİ-ÜFE AYLIK'!D:D,'Yİ-ÜFE GÜNLÜK'!D984,'Yİ-ÜFE AYLIK'!C:C,'Yİ-ÜFE GÜNLÜK'!C984)</f>
        <v>141.89695984276591</v>
      </c>
    </row>
    <row r="985" spans="2:5">
      <c r="B985" s="22">
        <v>39335</v>
      </c>
      <c r="C985" t="s">
        <v>12</v>
      </c>
      <c r="D985">
        <v>2007</v>
      </c>
      <c r="E985">
        <f>SUMIFS('Yİ-ÜFE AYLIK'!E:E,'Yİ-ÜFE AYLIK'!D:D,'Yİ-ÜFE GÜNLÜK'!D985,'Yİ-ÜFE AYLIK'!C:C,'Yİ-ÜFE GÜNLÜK'!C985)</f>
        <v>141.89695984276591</v>
      </c>
    </row>
    <row r="986" spans="2:5">
      <c r="B986" s="22">
        <v>39336</v>
      </c>
      <c r="C986" t="s">
        <v>12</v>
      </c>
      <c r="D986">
        <v>2007</v>
      </c>
      <c r="E986">
        <f>SUMIFS('Yİ-ÜFE AYLIK'!E:E,'Yİ-ÜFE AYLIK'!D:D,'Yİ-ÜFE GÜNLÜK'!D986,'Yİ-ÜFE AYLIK'!C:C,'Yİ-ÜFE GÜNLÜK'!C986)</f>
        <v>141.89695984276591</v>
      </c>
    </row>
    <row r="987" spans="2:5">
      <c r="B987" s="22">
        <v>39337</v>
      </c>
      <c r="C987" t="s">
        <v>12</v>
      </c>
      <c r="D987">
        <v>2007</v>
      </c>
      <c r="E987">
        <f>SUMIFS('Yİ-ÜFE AYLIK'!E:E,'Yİ-ÜFE AYLIK'!D:D,'Yİ-ÜFE GÜNLÜK'!D987,'Yİ-ÜFE AYLIK'!C:C,'Yİ-ÜFE GÜNLÜK'!C987)</f>
        <v>141.89695984276591</v>
      </c>
    </row>
    <row r="988" spans="2:5">
      <c r="B988" s="22">
        <v>39338</v>
      </c>
      <c r="C988" t="s">
        <v>12</v>
      </c>
      <c r="D988">
        <v>2007</v>
      </c>
      <c r="E988">
        <f>SUMIFS('Yİ-ÜFE AYLIK'!E:E,'Yİ-ÜFE AYLIK'!D:D,'Yİ-ÜFE GÜNLÜK'!D988,'Yİ-ÜFE AYLIK'!C:C,'Yİ-ÜFE GÜNLÜK'!C988)</f>
        <v>141.89695984276591</v>
      </c>
    </row>
    <row r="989" spans="2:5">
      <c r="B989" s="22">
        <v>39339</v>
      </c>
      <c r="C989" t="s">
        <v>12</v>
      </c>
      <c r="D989">
        <v>2007</v>
      </c>
      <c r="E989">
        <f>SUMIFS('Yİ-ÜFE AYLIK'!E:E,'Yİ-ÜFE AYLIK'!D:D,'Yİ-ÜFE GÜNLÜK'!D989,'Yİ-ÜFE AYLIK'!C:C,'Yİ-ÜFE GÜNLÜK'!C989)</f>
        <v>141.89695984276591</v>
      </c>
    </row>
    <row r="990" spans="2:5">
      <c r="B990" s="22">
        <v>39340</v>
      </c>
      <c r="C990" t="s">
        <v>12</v>
      </c>
      <c r="D990">
        <v>2007</v>
      </c>
      <c r="E990">
        <f>SUMIFS('Yİ-ÜFE AYLIK'!E:E,'Yİ-ÜFE AYLIK'!D:D,'Yİ-ÜFE GÜNLÜK'!D990,'Yİ-ÜFE AYLIK'!C:C,'Yİ-ÜFE GÜNLÜK'!C990)</f>
        <v>141.89695984276591</v>
      </c>
    </row>
    <row r="991" spans="2:5">
      <c r="B991" s="22">
        <v>39341</v>
      </c>
      <c r="C991" t="s">
        <v>12</v>
      </c>
      <c r="D991">
        <v>2007</v>
      </c>
      <c r="E991">
        <f>SUMIFS('Yİ-ÜFE AYLIK'!E:E,'Yİ-ÜFE AYLIK'!D:D,'Yİ-ÜFE GÜNLÜK'!D991,'Yİ-ÜFE AYLIK'!C:C,'Yİ-ÜFE GÜNLÜK'!C991)</f>
        <v>141.89695984276591</v>
      </c>
    </row>
    <row r="992" spans="2:5">
      <c r="B992" s="22">
        <v>39342</v>
      </c>
      <c r="C992" t="s">
        <v>12</v>
      </c>
      <c r="D992">
        <v>2007</v>
      </c>
      <c r="E992">
        <f>SUMIFS('Yİ-ÜFE AYLIK'!E:E,'Yİ-ÜFE AYLIK'!D:D,'Yİ-ÜFE GÜNLÜK'!D992,'Yİ-ÜFE AYLIK'!C:C,'Yİ-ÜFE GÜNLÜK'!C992)</f>
        <v>141.89695984276591</v>
      </c>
    </row>
    <row r="993" spans="2:5">
      <c r="B993" s="22">
        <v>39343</v>
      </c>
      <c r="C993" t="s">
        <v>12</v>
      </c>
      <c r="D993">
        <v>2007</v>
      </c>
      <c r="E993">
        <f>SUMIFS('Yİ-ÜFE AYLIK'!E:E,'Yİ-ÜFE AYLIK'!D:D,'Yİ-ÜFE GÜNLÜK'!D993,'Yİ-ÜFE AYLIK'!C:C,'Yİ-ÜFE GÜNLÜK'!C993)</f>
        <v>141.89695984276591</v>
      </c>
    </row>
    <row r="994" spans="2:5">
      <c r="B994" s="22">
        <v>39344</v>
      </c>
      <c r="C994" t="s">
        <v>12</v>
      </c>
      <c r="D994">
        <v>2007</v>
      </c>
      <c r="E994">
        <f>SUMIFS('Yİ-ÜFE AYLIK'!E:E,'Yİ-ÜFE AYLIK'!D:D,'Yİ-ÜFE GÜNLÜK'!D994,'Yİ-ÜFE AYLIK'!C:C,'Yİ-ÜFE GÜNLÜK'!C994)</f>
        <v>141.89695984276591</v>
      </c>
    </row>
    <row r="995" spans="2:5">
      <c r="B995" s="22">
        <v>39345</v>
      </c>
      <c r="C995" t="s">
        <v>12</v>
      </c>
      <c r="D995">
        <v>2007</v>
      </c>
      <c r="E995">
        <f>SUMIFS('Yİ-ÜFE AYLIK'!E:E,'Yİ-ÜFE AYLIK'!D:D,'Yİ-ÜFE GÜNLÜK'!D995,'Yİ-ÜFE AYLIK'!C:C,'Yİ-ÜFE GÜNLÜK'!C995)</f>
        <v>141.89695984276591</v>
      </c>
    </row>
    <row r="996" spans="2:5">
      <c r="B996" s="22">
        <v>39346</v>
      </c>
      <c r="C996" t="s">
        <v>12</v>
      </c>
      <c r="D996">
        <v>2007</v>
      </c>
      <c r="E996">
        <f>SUMIFS('Yİ-ÜFE AYLIK'!E:E,'Yİ-ÜFE AYLIK'!D:D,'Yİ-ÜFE GÜNLÜK'!D996,'Yİ-ÜFE AYLIK'!C:C,'Yİ-ÜFE GÜNLÜK'!C996)</f>
        <v>141.89695984276591</v>
      </c>
    </row>
    <row r="997" spans="2:5">
      <c r="B997" s="22">
        <v>39347</v>
      </c>
      <c r="C997" t="s">
        <v>12</v>
      </c>
      <c r="D997">
        <v>2007</v>
      </c>
      <c r="E997">
        <f>SUMIFS('Yİ-ÜFE AYLIK'!E:E,'Yİ-ÜFE AYLIK'!D:D,'Yİ-ÜFE GÜNLÜK'!D997,'Yİ-ÜFE AYLIK'!C:C,'Yİ-ÜFE GÜNLÜK'!C997)</f>
        <v>141.89695984276591</v>
      </c>
    </row>
    <row r="998" spans="2:5">
      <c r="B998" s="22">
        <v>39348</v>
      </c>
      <c r="C998" t="s">
        <v>12</v>
      </c>
      <c r="D998">
        <v>2007</v>
      </c>
      <c r="E998">
        <f>SUMIFS('Yİ-ÜFE AYLIK'!E:E,'Yİ-ÜFE AYLIK'!D:D,'Yİ-ÜFE GÜNLÜK'!D998,'Yİ-ÜFE AYLIK'!C:C,'Yİ-ÜFE GÜNLÜK'!C998)</f>
        <v>141.89695984276591</v>
      </c>
    </row>
    <row r="999" spans="2:5">
      <c r="B999" s="22">
        <v>39349</v>
      </c>
      <c r="C999" t="s">
        <v>12</v>
      </c>
      <c r="D999">
        <v>2007</v>
      </c>
      <c r="E999">
        <f>SUMIFS('Yİ-ÜFE AYLIK'!E:E,'Yİ-ÜFE AYLIK'!D:D,'Yİ-ÜFE GÜNLÜK'!D999,'Yİ-ÜFE AYLIK'!C:C,'Yİ-ÜFE GÜNLÜK'!C999)</f>
        <v>141.89695984276591</v>
      </c>
    </row>
    <row r="1000" spans="2:5">
      <c r="B1000" s="22">
        <v>39350</v>
      </c>
      <c r="C1000" t="s">
        <v>12</v>
      </c>
      <c r="D1000">
        <v>2007</v>
      </c>
      <c r="E1000">
        <f>SUMIFS('Yİ-ÜFE AYLIK'!E:E,'Yİ-ÜFE AYLIK'!D:D,'Yİ-ÜFE GÜNLÜK'!D1000,'Yİ-ÜFE AYLIK'!C:C,'Yİ-ÜFE GÜNLÜK'!C1000)</f>
        <v>141.89695984276591</v>
      </c>
    </row>
    <row r="1001" spans="2:5">
      <c r="B1001" s="22">
        <v>39351</v>
      </c>
      <c r="C1001" t="s">
        <v>12</v>
      </c>
      <c r="D1001">
        <v>2007</v>
      </c>
      <c r="E1001">
        <f>SUMIFS('Yİ-ÜFE AYLIK'!E:E,'Yİ-ÜFE AYLIK'!D:D,'Yİ-ÜFE GÜNLÜK'!D1001,'Yİ-ÜFE AYLIK'!C:C,'Yİ-ÜFE GÜNLÜK'!C1001)</f>
        <v>141.89695984276591</v>
      </c>
    </row>
    <row r="1002" spans="2:5">
      <c r="B1002" s="22">
        <v>39352</v>
      </c>
      <c r="C1002" t="s">
        <v>12</v>
      </c>
      <c r="D1002">
        <v>2007</v>
      </c>
      <c r="E1002">
        <f>SUMIFS('Yİ-ÜFE AYLIK'!E:E,'Yİ-ÜFE AYLIK'!D:D,'Yİ-ÜFE GÜNLÜK'!D1002,'Yİ-ÜFE AYLIK'!C:C,'Yİ-ÜFE GÜNLÜK'!C1002)</f>
        <v>141.89695984276591</v>
      </c>
    </row>
    <row r="1003" spans="2:5">
      <c r="B1003" s="22">
        <v>39353</v>
      </c>
      <c r="C1003" t="s">
        <v>12</v>
      </c>
      <c r="D1003">
        <v>2007</v>
      </c>
      <c r="E1003">
        <f>SUMIFS('Yİ-ÜFE AYLIK'!E:E,'Yİ-ÜFE AYLIK'!D:D,'Yİ-ÜFE GÜNLÜK'!D1003,'Yİ-ÜFE AYLIK'!C:C,'Yİ-ÜFE GÜNLÜK'!C1003)</f>
        <v>141.89695984276591</v>
      </c>
    </row>
    <row r="1004" spans="2:5">
      <c r="B1004" s="22">
        <v>39354</v>
      </c>
      <c r="C1004" t="s">
        <v>12</v>
      </c>
      <c r="D1004">
        <v>2007</v>
      </c>
      <c r="E1004">
        <f>SUMIFS('Yİ-ÜFE AYLIK'!E:E,'Yİ-ÜFE AYLIK'!D:D,'Yİ-ÜFE GÜNLÜK'!D1004,'Yİ-ÜFE AYLIK'!C:C,'Yİ-ÜFE GÜNLÜK'!C1004)</f>
        <v>141.89695984276591</v>
      </c>
    </row>
    <row r="1005" spans="2:5">
      <c r="B1005" s="22">
        <v>39355</v>
      </c>
      <c r="C1005" t="s">
        <v>12</v>
      </c>
      <c r="D1005">
        <v>2007</v>
      </c>
      <c r="E1005">
        <f>SUMIFS('Yİ-ÜFE AYLIK'!E:E,'Yİ-ÜFE AYLIK'!D:D,'Yİ-ÜFE GÜNLÜK'!D1005,'Yİ-ÜFE AYLIK'!C:C,'Yİ-ÜFE GÜNLÜK'!C1005)</f>
        <v>141.89695984276591</v>
      </c>
    </row>
    <row r="1006" spans="2:5">
      <c r="B1006" s="22">
        <v>39356</v>
      </c>
      <c r="C1006" t="s">
        <v>13</v>
      </c>
      <c r="D1006">
        <v>2007</v>
      </c>
      <c r="E1006">
        <f>SUMIFS('Yİ-ÜFE AYLIK'!E:E,'Yİ-ÜFE AYLIK'!D:D,'Yİ-ÜFE GÜNLÜK'!D1006,'Yİ-ÜFE AYLIK'!C:C,'Yİ-ÜFE GÜNLÜK'!C1006)</f>
        <v>141.70876758833253</v>
      </c>
    </row>
    <row r="1007" spans="2:5">
      <c r="B1007" s="22">
        <v>39357</v>
      </c>
      <c r="C1007" t="s">
        <v>13</v>
      </c>
      <c r="D1007">
        <v>2007</v>
      </c>
      <c r="E1007">
        <f>SUMIFS('Yİ-ÜFE AYLIK'!E:E,'Yİ-ÜFE AYLIK'!D:D,'Yİ-ÜFE GÜNLÜK'!D1007,'Yİ-ÜFE AYLIK'!C:C,'Yİ-ÜFE GÜNLÜK'!C1007)</f>
        <v>141.70876758833253</v>
      </c>
    </row>
    <row r="1008" spans="2:5">
      <c r="B1008" s="22">
        <v>39358</v>
      </c>
      <c r="C1008" t="s">
        <v>13</v>
      </c>
      <c r="D1008">
        <v>2007</v>
      </c>
      <c r="E1008">
        <f>SUMIFS('Yİ-ÜFE AYLIK'!E:E,'Yİ-ÜFE AYLIK'!D:D,'Yİ-ÜFE GÜNLÜK'!D1008,'Yİ-ÜFE AYLIK'!C:C,'Yİ-ÜFE GÜNLÜK'!C1008)</f>
        <v>141.70876758833253</v>
      </c>
    </row>
    <row r="1009" spans="2:5">
      <c r="B1009" s="22">
        <v>39359</v>
      </c>
      <c r="C1009" t="s">
        <v>13</v>
      </c>
      <c r="D1009">
        <v>2007</v>
      </c>
      <c r="E1009">
        <f>SUMIFS('Yİ-ÜFE AYLIK'!E:E,'Yİ-ÜFE AYLIK'!D:D,'Yİ-ÜFE GÜNLÜK'!D1009,'Yİ-ÜFE AYLIK'!C:C,'Yİ-ÜFE GÜNLÜK'!C1009)</f>
        <v>141.70876758833253</v>
      </c>
    </row>
    <row r="1010" spans="2:5">
      <c r="B1010" s="22">
        <v>39360</v>
      </c>
      <c r="C1010" t="s">
        <v>13</v>
      </c>
      <c r="D1010">
        <v>2007</v>
      </c>
      <c r="E1010">
        <f>SUMIFS('Yİ-ÜFE AYLIK'!E:E,'Yİ-ÜFE AYLIK'!D:D,'Yİ-ÜFE GÜNLÜK'!D1010,'Yİ-ÜFE AYLIK'!C:C,'Yİ-ÜFE GÜNLÜK'!C1010)</f>
        <v>141.70876758833253</v>
      </c>
    </row>
    <row r="1011" spans="2:5">
      <c r="B1011" s="22">
        <v>39361</v>
      </c>
      <c r="C1011" t="s">
        <v>13</v>
      </c>
      <c r="D1011">
        <v>2007</v>
      </c>
      <c r="E1011">
        <f>SUMIFS('Yİ-ÜFE AYLIK'!E:E,'Yİ-ÜFE AYLIK'!D:D,'Yİ-ÜFE GÜNLÜK'!D1011,'Yİ-ÜFE AYLIK'!C:C,'Yİ-ÜFE GÜNLÜK'!C1011)</f>
        <v>141.70876758833253</v>
      </c>
    </row>
    <row r="1012" spans="2:5">
      <c r="B1012" s="22">
        <v>39362</v>
      </c>
      <c r="C1012" t="s">
        <v>13</v>
      </c>
      <c r="D1012">
        <v>2007</v>
      </c>
      <c r="E1012">
        <f>SUMIFS('Yİ-ÜFE AYLIK'!E:E,'Yİ-ÜFE AYLIK'!D:D,'Yİ-ÜFE GÜNLÜK'!D1012,'Yİ-ÜFE AYLIK'!C:C,'Yİ-ÜFE GÜNLÜK'!C1012)</f>
        <v>141.70876758833253</v>
      </c>
    </row>
    <row r="1013" spans="2:5">
      <c r="B1013" s="22">
        <v>39363</v>
      </c>
      <c r="C1013" t="s">
        <v>13</v>
      </c>
      <c r="D1013">
        <v>2007</v>
      </c>
      <c r="E1013">
        <f>SUMIFS('Yİ-ÜFE AYLIK'!E:E,'Yİ-ÜFE AYLIK'!D:D,'Yİ-ÜFE GÜNLÜK'!D1013,'Yİ-ÜFE AYLIK'!C:C,'Yİ-ÜFE GÜNLÜK'!C1013)</f>
        <v>141.70876758833253</v>
      </c>
    </row>
    <row r="1014" spans="2:5">
      <c r="B1014" s="22">
        <v>39364</v>
      </c>
      <c r="C1014" t="s">
        <v>13</v>
      </c>
      <c r="D1014">
        <v>2007</v>
      </c>
      <c r="E1014">
        <f>SUMIFS('Yİ-ÜFE AYLIK'!E:E,'Yİ-ÜFE AYLIK'!D:D,'Yİ-ÜFE GÜNLÜK'!D1014,'Yİ-ÜFE AYLIK'!C:C,'Yİ-ÜFE GÜNLÜK'!C1014)</f>
        <v>141.70876758833253</v>
      </c>
    </row>
    <row r="1015" spans="2:5">
      <c r="B1015" s="22">
        <v>39365</v>
      </c>
      <c r="C1015" t="s">
        <v>13</v>
      </c>
      <c r="D1015">
        <v>2007</v>
      </c>
      <c r="E1015">
        <f>SUMIFS('Yİ-ÜFE AYLIK'!E:E,'Yİ-ÜFE AYLIK'!D:D,'Yİ-ÜFE GÜNLÜK'!D1015,'Yİ-ÜFE AYLIK'!C:C,'Yİ-ÜFE GÜNLÜK'!C1015)</f>
        <v>141.70876758833253</v>
      </c>
    </row>
    <row r="1016" spans="2:5">
      <c r="B1016" s="22">
        <v>39366</v>
      </c>
      <c r="C1016" t="s">
        <v>13</v>
      </c>
      <c r="D1016">
        <v>2007</v>
      </c>
      <c r="E1016">
        <f>SUMIFS('Yİ-ÜFE AYLIK'!E:E,'Yİ-ÜFE AYLIK'!D:D,'Yİ-ÜFE GÜNLÜK'!D1016,'Yİ-ÜFE AYLIK'!C:C,'Yİ-ÜFE GÜNLÜK'!C1016)</f>
        <v>141.70876758833253</v>
      </c>
    </row>
    <row r="1017" spans="2:5">
      <c r="B1017" s="22">
        <v>39367</v>
      </c>
      <c r="C1017" t="s">
        <v>13</v>
      </c>
      <c r="D1017">
        <v>2007</v>
      </c>
      <c r="E1017">
        <f>SUMIFS('Yİ-ÜFE AYLIK'!E:E,'Yİ-ÜFE AYLIK'!D:D,'Yİ-ÜFE GÜNLÜK'!D1017,'Yİ-ÜFE AYLIK'!C:C,'Yİ-ÜFE GÜNLÜK'!C1017)</f>
        <v>141.70876758833253</v>
      </c>
    </row>
    <row r="1018" spans="2:5">
      <c r="B1018" s="22">
        <v>39368</v>
      </c>
      <c r="C1018" t="s">
        <v>13</v>
      </c>
      <c r="D1018">
        <v>2007</v>
      </c>
      <c r="E1018">
        <f>SUMIFS('Yİ-ÜFE AYLIK'!E:E,'Yİ-ÜFE AYLIK'!D:D,'Yİ-ÜFE GÜNLÜK'!D1018,'Yİ-ÜFE AYLIK'!C:C,'Yİ-ÜFE GÜNLÜK'!C1018)</f>
        <v>141.70876758833253</v>
      </c>
    </row>
    <row r="1019" spans="2:5">
      <c r="B1019" s="22">
        <v>39369</v>
      </c>
      <c r="C1019" t="s">
        <v>13</v>
      </c>
      <c r="D1019">
        <v>2007</v>
      </c>
      <c r="E1019">
        <f>SUMIFS('Yİ-ÜFE AYLIK'!E:E,'Yİ-ÜFE AYLIK'!D:D,'Yİ-ÜFE GÜNLÜK'!D1019,'Yİ-ÜFE AYLIK'!C:C,'Yİ-ÜFE GÜNLÜK'!C1019)</f>
        <v>141.70876758833253</v>
      </c>
    </row>
    <row r="1020" spans="2:5">
      <c r="B1020" s="22">
        <v>39370</v>
      </c>
      <c r="C1020" t="s">
        <v>13</v>
      </c>
      <c r="D1020">
        <v>2007</v>
      </c>
      <c r="E1020">
        <f>SUMIFS('Yİ-ÜFE AYLIK'!E:E,'Yİ-ÜFE AYLIK'!D:D,'Yİ-ÜFE GÜNLÜK'!D1020,'Yİ-ÜFE AYLIK'!C:C,'Yİ-ÜFE GÜNLÜK'!C1020)</f>
        <v>141.70876758833253</v>
      </c>
    </row>
    <row r="1021" spans="2:5">
      <c r="B1021" s="22">
        <v>39371</v>
      </c>
      <c r="C1021" t="s">
        <v>13</v>
      </c>
      <c r="D1021">
        <v>2007</v>
      </c>
      <c r="E1021">
        <f>SUMIFS('Yİ-ÜFE AYLIK'!E:E,'Yİ-ÜFE AYLIK'!D:D,'Yİ-ÜFE GÜNLÜK'!D1021,'Yİ-ÜFE AYLIK'!C:C,'Yİ-ÜFE GÜNLÜK'!C1021)</f>
        <v>141.70876758833253</v>
      </c>
    </row>
    <row r="1022" spans="2:5">
      <c r="B1022" s="22">
        <v>39372</v>
      </c>
      <c r="C1022" t="s">
        <v>13</v>
      </c>
      <c r="D1022">
        <v>2007</v>
      </c>
      <c r="E1022">
        <f>SUMIFS('Yİ-ÜFE AYLIK'!E:E,'Yİ-ÜFE AYLIK'!D:D,'Yİ-ÜFE GÜNLÜK'!D1022,'Yİ-ÜFE AYLIK'!C:C,'Yİ-ÜFE GÜNLÜK'!C1022)</f>
        <v>141.70876758833253</v>
      </c>
    </row>
    <row r="1023" spans="2:5">
      <c r="B1023" s="22">
        <v>39373</v>
      </c>
      <c r="C1023" t="s">
        <v>13</v>
      </c>
      <c r="D1023">
        <v>2007</v>
      </c>
      <c r="E1023">
        <f>SUMIFS('Yİ-ÜFE AYLIK'!E:E,'Yİ-ÜFE AYLIK'!D:D,'Yİ-ÜFE GÜNLÜK'!D1023,'Yİ-ÜFE AYLIK'!C:C,'Yİ-ÜFE GÜNLÜK'!C1023)</f>
        <v>141.70876758833253</v>
      </c>
    </row>
    <row r="1024" spans="2:5">
      <c r="B1024" s="22">
        <v>39374</v>
      </c>
      <c r="C1024" t="s">
        <v>13</v>
      </c>
      <c r="D1024">
        <v>2007</v>
      </c>
      <c r="E1024">
        <f>SUMIFS('Yİ-ÜFE AYLIK'!E:E,'Yİ-ÜFE AYLIK'!D:D,'Yİ-ÜFE GÜNLÜK'!D1024,'Yİ-ÜFE AYLIK'!C:C,'Yİ-ÜFE GÜNLÜK'!C1024)</f>
        <v>141.70876758833253</v>
      </c>
    </row>
    <row r="1025" spans="2:5">
      <c r="B1025" s="22">
        <v>39375</v>
      </c>
      <c r="C1025" t="s">
        <v>13</v>
      </c>
      <c r="D1025">
        <v>2007</v>
      </c>
      <c r="E1025">
        <f>SUMIFS('Yİ-ÜFE AYLIK'!E:E,'Yİ-ÜFE AYLIK'!D:D,'Yİ-ÜFE GÜNLÜK'!D1025,'Yİ-ÜFE AYLIK'!C:C,'Yİ-ÜFE GÜNLÜK'!C1025)</f>
        <v>141.70876758833253</v>
      </c>
    </row>
    <row r="1026" spans="2:5">
      <c r="B1026" s="22">
        <v>39376</v>
      </c>
      <c r="C1026" t="s">
        <v>13</v>
      </c>
      <c r="D1026">
        <v>2007</v>
      </c>
      <c r="E1026">
        <f>SUMIFS('Yİ-ÜFE AYLIK'!E:E,'Yİ-ÜFE AYLIK'!D:D,'Yİ-ÜFE GÜNLÜK'!D1026,'Yİ-ÜFE AYLIK'!C:C,'Yİ-ÜFE GÜNLÜK'!C1026)</f>
        <v>141.70876758833253</v>
      </c>
    </row>
    <row r="1027" spans="2:5">
      <c r="B1027" s="22">
        <v>39377</v>
      </c>
      <c r="C1027" t="s">
        <v>13</v>
      </c>
      <c r="D1027">
        <v>2007</v>
      </c>
      <c r="E1027">
        <f>SUMIFS('Yİ-ÜFE AYLIK'!E:E,'Yİ-ÜFE AYLIK'!D:D,'Yİ-ÜFE GÜNLÜK'!D1027,'Yİ-ÜFE AYLIK'!C:C,'Yİ-ÜFE GÜNLÜK'!C1027)</f>
        <v>141.70876758833253</v>
      </c>
    </row>
    <row r="1028" spans="2:5">
      <c r="B1028" s="22">
        <v>39378</v>
      </c>
      <c r="C1028" t="s">
        <v>13</v>
      </c>
      <c r="D1028">
        <v>2007</v>
      </c>
      <c r="E1028">
        <f>SUMIFS('Yİ-ÜFE AYLIK'!E:E,'Yİ-ÜFE AYLIK'!D:D,'Yİ-ÜFE GÜNLÜK'!D1028,'Yİ-ÜFE AYLIK'!C:C,'Yİ-ÜFE GÜNLÜK'!C1028)</f>
        <v>141.70876758833253</v>
      </c>
    </row>
    <row r="1029" spans="2:5">
      <c r="B1029" s="22">
        <v>39379</v>
      </c>
      <c r="C1029" t="s">
        <v>13</v>
      </c>
      <c r="D1029">
        <v>2007</v>
      </c>
      <c r="E1029">
        <f>SUMIFS('Yİ-ÜFE AYLIK'!E:E,'Yİ-ÜFE AYLIK'!D:D,'Yİ-ÜFE GÜNLÜK'!D1029,'Yİ-ÜFE AYLIK'!C:C,'Yİ-ÜFE GÜNLÜK'!C1029)</f>
        <v>141.70876758833253</v>
      </c>
    </row>
    <row r="1030" spans="2:5">
      <c r="B1030" s="22">
        <v>39380</v>
      </c>
      <c r="C1030" t="s">
        <v>13</v>
      </c>
      <c r="D1030">
        <v>2007</v>
      </c>
      <c r="E1030">
        <f>SUMIFS('Yİ-ÜFE AYLIK'!E:E,'Yİ-ÜFE AYLIK'!D:D,'Yİ-ÜFE GÜNLÜK'!D1030,'Yİ-ÜFE AYLIK'!C:C,'Yİ-ÜFE GÜNLÜK'!C1030)</f>
        <v>141.70876758833253</v>
      </c>
    </row>
    <row r="1031" spans="2:5">
      <c r="B1031" s="22">
        <v>39381</v>
      </c>
      <c r="C1031" t="s">
        <v>13</v>
      </c>
      <c r="D1031">
        <v>2007</v>
      </c>
      <c r="E1031">
        <f>SUMIFS('Yİ-ÜFE AYLIK'!E:E,'Yİ-ÜFE AYLIK'!D:D,'Yİ-ÜFE GÜNLÜK'!D1031,'Yİ-ÜFE AYLIK'!C:C,'Yİ-ÜFE GÜNLÜK'!C1031)</f>
        <v>141.70876758833253</v>
      </c>
    </row>
    <row r="1032" spans="2:5">
      <c r="B1032" s="22">
        <v>39382</v>
      </c>
      <c r="C1032" t="s">
        <v>13</v>
      </c>
      <c r="D1032">
        <v>2007</v>
      </c>
      <c r="E1032">
        <f>SUMIFS('Yİ-ÜFE AYLIK'!E:E,'Yİ-ÜFE AYLIK'!D:D,'Yİ-ÜFE GÜNLÜK'!D1032,'Yİ-ÜFE AYLIK'!C:C,'Yİ-ÜFE GÜNLÜK'!C1032)</f>
        <v>141.70876758833253</v>
      </c>
    </row>
    <row r="1033" spans="2:5">
      <c r="B1033" s="22">
        <v>39383</v>
      </c>
      <c r="C1033" t="s">
        <v>13</v>
      </c>
      <c r="D1033">
        <v>2007</v>
      </c>
      <c r="E1033">
        <f>SUMIFS('Yİ-ÜFE AYLIK'!E:E,'Yİ-ÜFE AYLIK'!D:D,'Yİ-ÜFE GÜNLÜK'!D1033,'Yİ-ÜFE AYLIK'!C:C,'Yİ-ÜFE GÜNLÜK'!C1033)</f>
        <v>141.70876758833253</v>
      </c>
    </row>
    <row r="1034" spans="2:5">
      <c r="B1034" s="22">
        <v>39384</v>
      </c>
      <c r="C1034" t="s">
        <v>13</v>
      </c>
      <c r="D1034">
        <v>2007</v>
      </c>
      <c r="E1034">
        <f>SUMIFS('Yİ-ÜFE AYLIK'!E:E,'Yİ-ÜFE AYLIK'!D:D,'Yİ-ÜFE GÜNLÜK'!D1034,'Yİ-ÜFE AYLIK'!C:C,'Yİ-ÜFE GÜNLÜK'!C1034)</f>
        <v>141.70876758833253</v>
      </c>
    </row>
    <row r="1035" spans="2:5">
      <c r="B1035" s="22">
        <v>39385</v>
      </c>
      <c r="C1035" t="s">
        <v>13</v>
      </c>
      <c r="D1035">
        <v>2007</v>
      </c>
      <c r="E1035">
        <f>SUMIFS('Yİ-ÜFE AYLIK'!E:E,'Yİ-ÜFE AYLIK'!D:D,'Yİ-ÜFE GÜNLÜK'!D1035,'Yİ-ÜFE AYLIK'!C:C,'Yİ-ÜFE GÜNLÜK'!C1035)</f>
        <v>141.70876758833253</v>
      </c>
    </row>
    <row r="1036" spans="2:5">
      <c r="B1036" s="22">
        <v>39386</v>
      </c>
      <c r="C1036" t="s">
        <v>13</v>
      </c>
      <c r="D1036">
        <v>2007</v>
      </c>
      <c r="E1036">
        <f>SUMIFS('Yİ-ÜFE AYLIK'!E:E,'Yİ-ÜFE AYLIK'!D:D,'Yİ-ÜFE GÜNLÜK'!D1036,'Yİ-ÜFE AYLIK'!C:C,'Yİ-ÜFE GÜNLÜK'!C1036)</f>
        <v>141.70876758833253</v>
      </c>
    </row>
    <row r="1037" spans="2:5">
      <c r="B1037" s="22">
        <v>39387</v>
      </c>
      <c r="C1037" t="s">
        <v>14</v>
      </c>
      <c r="D1037">
        <v>2007</v>
      </c>
      <c r="E1037">
        <f>SUMIFS('Yİ-ÜFE AYLIK'!E:E,'Yİ-ÜFE AYLIK'!D:D,'Yİ-ÜFE GÜNLÜK'!D1037,'Yİ-ÜFE AYLIK'!C:C,'Yİ-ÜFE GÜNLÜK'!C1037)</f>
        <v>142.97658909188371</v>
      </c>
    </row>
    <row r="1038" spans="2:5">
      <c r="B1038" s="22">
        <v>39388</v>
      </c>
      <c r="C1038" t="s">
        <v>14</v>
      </c>
      <c r="D1038">
        <v>2007</v>
      </c>
      <c r="E1038">
        <f>SUMIFS('Yİ-ÜFE AYLIK'!E:E,'Yİ-ÜFE AYLIK'!D:D,'Yİ-ÜFE GÜNLÜK'!D1038,'Yİ-ÜFE AYLIK'!C:C,'Yİ-ÜFE GÜNLÜK'!C1038)</f>
        <v>142.97658909188371</v>
      </c>
    </row>
    <row r="1039" spans="2:5">
      <c r="B1039" s="22">
        <v>39389</v>
      </c>
      <c r="C1039" t="s">
        <v>14</v>
      </c>
      <c r="D1039">
        <v>2007</v>
      </c>
      <c r="E1039">
        <f>SUMIFS('Yİ-ÜFE AYLIK'!E:E,'Yİ-ÜFE AYLIK'!D:D,'Yİ-ÜFE GÜNLÜK'!D1039,'Yİ-ÜFE AYLIK'!C:C,'Yİ-ÜFE GÜNLÜK'!C1039)</f>
        <v>142.97658909188371</v>
      </c>
    </row>
    <row r="1040" spans="2:5">
      <c r="B1040" s="22">
        <v>39390</v>
      </c>
      <c r="C1040" t="s">
        <v>14</v>
      </c>
      <c r="D1040">
        <v>2007</v>
      </c>
      <c r="E1040">
        <f>SUMIFS('Yİ-ÜFE AYLIK'!E:E,'Yİ-ÜFE AYLIK'!D:D,'Yİ-ÜFE GÜNLÜK'!D1040,'Yİ-ÜFE AYLIK'!C:C,'Yİ-ÜFE GÜNLÜK'!C1040)</f>
        <v>142.97658909188371</v>
      </c>
    </row>
    <row r="1041" spans="2:5">
      <c r="B1041" s="22">
        <v>39391</v>
      </c>
      <c r="C1041" t="s">
        <v>14</v>
      </c>
      <c r="D1041">
        <v>2007</v>
      </c>
      <c r="E1041">
        <f>SUMIFS('Yİ-ÜFE AYLIK'!E:E,'Yİ-ÜFE AYLIK'!D:D,'Yİ-ÜFE GÜNLÜK'!D1041,'Yİ-ÜFE AYLIK'!C:C,'Yİ-ÜFE GÜNLÜK'!C1041)</f>
        <v>142.97658909188371</v>
      </c>
    </row>
    <row r="1042" spans="2:5">
      <c r="B1042" s="22">
        <v>39392</v>
      </c>
      <c r="C1042" t="s">
        <v>14</v>
      </c>
      <c r="D1042">
        <v>2007</v>
      </c>
      <c r="E1042">
        <f>SUMIFS('Yİ-ÜFE AYLIK'!E:E,'Yİ-ÜFE AYLIK'!D:D,'Yİ-ÜFE GÜNLÜK'!D1042,'Yİ-ÜFE AYLIK'!C:C,'Yİ-ÜFE GÜNLÜK'!C1042)</f>
        <v>142.97658909188371</v>
      </c>
    </row>
    <row r="1043" spans="2:5">
      <c r="B1043" s="22">
        <v>39393</v>
      </c>
      <c r="C1043" t="s">
        <v>14</v>
      </c>
      <c r="D1043">
        <v>2007</v>
      </c>
      <c r="E1043">
        <f>SUMIFS('Yİ-ÜFE AYLIK'!E:E,'Yİ-ÜFE AYLIK'!D:D,'Yİ-ÜFE GÜNLÜK'!D1043,'Yİ-ÜFE AYLIK'!C:C,'Yİ-ÜFE GÜNLÜK'!C1043)</f>
        <v>142.97658909188371</v>
      </c>
    </row>
    <row r="1044" spans="2:5">
      <c r="B1044" s="22">
        <v>39394</v>
      </c>
      <c r="C1044" t="s">
        <v>14</v>
      </c>
      <c r="D1044">
        <v>2007</v>
      </c>
      <c r="E1044">
        <f>SUMIFS('Yİ-ÜFE AYLIK'!E:E,'Yİ-ÜFE AYLIK'!D:D,'Yİ-ÜFE GÜNLÜK'!D1044,'Yİ-ÜFE AYLIK'!C:C,'Yİ-ÜFE GÜNLÜK'!C1044)</f>
        <v>142.97658909188371</v>
      </c>
    </row>
    <row r="1045" spans="2:5">
      <c r="B1045" s="22">
        <v>39395</v>
      </c>
      <c r="C1045" t="s">
        <v>14</v>
      </c>
      <c r="D1045">
        <v>2007</v>
      </c>
      <c r="E1045">
        <f>SUMIFS('Yİ-ÜFE AYLIK'!E:E,'Yİ-ÜFE AYLIK'!D:D,'Yİ-ÜFE GÜNLÜK'!D1045,'Yİ-ÜFE AYLIK'!C:C,'Yİ-ÜFE GÜNLÜK'!C1045)</f>
        <v>142.97658909188371</v>
      </c>
    </row>
    <row r="1046" spans="2:5">
      <c r="B1046" s="22">
        <v>39396</v>
      </c>
      <c r="C1046" t="s">
        <v>14</v>
      </c>
      <c r="D1046">
        <v>2007</v>
      </c>
      <c r="E1046">
        <f>SUMIFS('Yİ-ÜFE AYLIK'!E:E,'Yİ-ÜFE AYLIK'!D:D,'Yİ-ÜFE GÜNLÜK'!D1046,'Yİ-ÜFE AYLIK'!C:C,'Yİ-ÜFE GÜNLÜK'!C1046)</f>
        <v>142.97658909188371</v>
      </c>
    </row>
    <row r="1047" spans="2:5">
      <c r="B1047" s="22">
        <v>39397</v>
      </c>
      <c r="C1047" t="s">
        <v>14</v>
      </c>
      <c r="D1047">
        <v>2007</v>
      </c>
      <c r="E1047">
        <f>SUMIFS('Yİ-ÜFE AYLIK'!E:E,'Yİ-ÜFE AYLIK'!D:D,'Yİ-ÜFE GÜNLÜK'!D1047,'Yİ-ÜFE AYLIK'!C:C,'Yİ-ÜFE GÜNLÜK'!C1047)</f>
        <v>142.97658909188371</v>
      </c>
    </row>
    <row r="1048" spans="2:5">
      <c r="B1048" s="22">
        <v>39398</v>
      </c>
      <c r="C1048" t="s">
        <v>14</v>
      </c>
      <c r="D1048">
        <v>2007</v>
      </c>
      <c r="E1048">
        <f>SUMIFS('Yİ-ÜFE AYLIK'!E:E,'Yİ-ÜFE AYLIK'!D:D,'Yİ-ÜFE GÜNLÜK'!D1048,'Yİ-ÜFE AYLIK'!C:C,'Yİ-ÜFE GÜNLÜK'!C1048)</f>
        <v>142.97658909188371</v>
      </c>
    </row>
    <row r="1049" spans="2:5">
      <c r="B1049" s="22">
        <v>39399</v>
      </c>
      <c r="C1049" t="s">
        <v>14</v>
      </c>
      <c r="D1049">
        <v>2007</v>
      </c>
      <c r="E1049">
        <f>SUMIFS('Yİ-ÜFE AYLIK'!E:E,'Yİ-ÜFE AYLIK'!D:D,'Yİ-ÜFE GÜNLÜK'!D1049,'Yİ-ÜFE AYLIK'!C:C,'Yİ-ÜFE GÜNLÜK'!C1049)</f>
        <v>142.97658909188371</v>
      </c>
    </row>
    <row r="1050" spans="2:5">
      <c r="B1050" s="22">
        <v>39400</v>
      </c>
      <c r="C1050" t="s">
        <v>14</v>
      </c>
      <c r="D1050">
        <v>2007</v>
      </c>
      <c r="E1050">
        <f>SUMIFS('Yİ-ÜFE AYLIK'!E:E,'Yİ-ÜFE AYLIK'!D:D,'Yİ-ÜFE GÜNLÜK'!D1050,'Yİ-ÜFE AYLIK'!C:C,'Yİ-ÜFE GÜNLÜK'!C1050)</f>
        <v>142.97658909188371</v>
      </c>
    </row>
    <row r="1051" spans="2:5">
      <c r="B1051" s="22">
        <v>39401</v>
      </c>
      <c r="C1051" t="s">
        <v>14</v>
      </c>
      <c r="D1051">
        <v>2007</v>
      </c>
      <c r="E1051">
        <f>SUMIFS('Yİ-ÜFE AYLIK'!E:E,'Yİ-ÜFE AYLIK'!D:D,'Yİ-ÜFE GÜNLÜK'!D1051,'Yİ-ÜFE AYLIK'!C:C,'Yİ-ÜFE GÜNLÜK'!C1051)</f>
        <v>142.97658909188371</v>
      </c>
    </row>
    <row r="1052" spans="2:5">
      <c r="B1052" s="22">
        <v>39402</v>
      </c>
      <c r="C1052" t="s">
        <v>14</v>
      </c>
      <c r="D1052">
        <v>2007</v>
      </c>
      <c r="E1052">
        <f>SUMIFS('Yİ-ÜFE AYLIK'!E:E,'Yİ-ÜFE AYLIK'!D:D,'Yİ-ÜFE GÜNLÜK'!D1052,'Yİ-ÜFE AYLIK'!C:C,'Yİ-ÜFE GÜNLÜK'!C1052)</f>
        <v>142.97658909188371</v>
      </c>
    </row>
    <row r="1053" spans="2:5">
      <c r="B1053" s="22">
        <v>39403</v>
      </c>
      <c r="C1053" t="s">
        <v>14</v>
      </c>
      <c r="D1053">
        <v>2007</v>
      </c>
      <c r="E1053">
        <f>SUMIFS('Yİ-ÜFE AYLIK'!E:E,'Yİ-ÜFE AYLIK'!D:D,'Yİ-ÜFE GÜNLÜK'!D1053,'Yİ-ÜFE AYLIK'!C:C,'Yİ-ÜFE GÜNLÜK'!C1053)</f>
        <v>142.97658909188371</v>
      </c>
    </row>
    <row r="1054" spans="2:5">
      <c r="B1054" s="22">
        <v>39404</v>
      </c>
      <c r="C1054" t="s">
        <v>14</v>
      </c>
      <c r="D1054">
        <v>2007</v>
      </c>
      <c r="E1054">
        <f>SUMIFS('Yİ-ÜFE AYLIK'!E:E,'Yİ-ÜFE AYLIK'!D:D,'Yİ-ÜFE GÜNLÜK'!D1054,'Yİ-ÜFE AYLIK'!C:C,'Yİ-ÜFE GÜNLÜK'!C1054)</f>
        <v>142.97658909188371</v>
      </c>
    </row>
    <row r="1055" spans="2:5">
      <c r="B1055" s="22">
        <v>39405</v>
      </c>
      <c r="C1055" t="s">
        <v>14</v>
      </c>
      <c r="D1055">
        <v>2007</v>
      </c>
      <c r="E1055">
        <f>SUMIFS('Yİ-ÜFE AYLIK'!E:E,'Yİ-ÜFE AYLIK'!D:D,'Yİ-ÜFE GÜNLÜK'!D1055,'Yİ-ÜFE AYLIK'!C:C,'Yİ-ÜFE GÜNLÜK'!C1055)</f>
        <v>142.97658909188371</v>
      </c>
    </row>
    <row r="1056" spans="2:5">
      <c r="B1056" s="22">
        <v>39406</v>
      </c>
      <c r="C1056" t="s">
        <v>14</v>
      </c>
      <c r="D1056">
        <v>2007</v>
      </c>
      <c r="E1056">
        <f>SUMIFS('Yİ-ÜFE AYLIK'!E:E,'Yİ-ÜFE AYLIK'!D:D,'Yİ-ÜFE GÜNLÜK'!D1056,'Yİ-ÜFE AYLIK'!C:C,'Yİ-ÜFE GÜNLÜK'!C1056)</f>
        <v>142.97658909188371</v>
      </c>
    </row>
    <row r="1057" spans="2:5">
      <c r="B1057" s="22">
        <v>39407</v>
      </c>
      <c r="C1057" t="s">
        <v>14</v>
      </c>
      <c r="D1057">
        <v>2007</v>
      </c>
      <c r="E1057">
        <f>SUMIFS('Yİ-ÜFE AYLIK'!E:E,'Yİ-ÜFE AYLIK'!D:D,'Yİ-ÜFE GÜNLÜK'!D1057,'Yİ-ÜFE AYLIK'!C:C,'Yİ-ÜFE GÜNLÜK'!C1057)</f>
        <v>142.97658909188371</v>
      </c>
    </row>
    <row r="1058" spans="2:5">
      <c r="B1058" s="22">
        <v>39408</v>
      </c>
      <c r="C1058" t="s">
        <v>14</v>
      </c>
      <c r="D1058">
        <v>2007</v>
      </c>
      <c r="E1058">
        <f>SUMIFS('Yİ-ÜFE AYLIK'!E:E,'Yİ-ÜFE AYLIK'!D:D,'Yİ-ÜFE GÜNLÜK'!D1058,'Yİ-ÜFE AYLIK'!C:C,'Yİ-ÜFE GÜNLÜK'!C1058)</f>
        <v>142.97658909188371</v>
      </c>
    </row>
    <row r="1059" spans="2:5">
      <c r="B1059" s="22">
        <v>39409</v>
      </c>
      <c r="C1059" t="s">
        <v>14</v>
      </c>
      <c r="D1059">
        <v>2007</v>
      </c>
      <c r="E1059">
        <f>SUMIFS('Yİ-ÜFE AYLIK'!E:E,'Yİ-ÜFE AYLIK'!D:D,'Yİ-ÜFE GÜNLÜK'!D1059,'Yİ-ÜFE AYLIK'!C:C,'Yİ-ÜFE GÜNLÜK'!C1059)</f>
        <v>142.97658909188371</v>
      </c>
    </row>
    <row r="1060" spans="2:5">
      <c r="B1060" s="22">
        <v>39410</v>
      </c>
      <c r="C1060" t="s">
        <v>14</v>
      </c>
      <c r="D1060">
        <v>2007</v>
      </c>
      <c r="E1060">
        <f>SUMIFS('Yİ-ÜFE AYLIK'!E:E,'Yİ-ÜFE AYLIK'!D:D,'Yİ-ÜFE GÜNLÜK'!D1060,'Yİ-ÜFE AYLIK'!C:C,'Yİ-ÜFE GÜNLÜK'!C1060)</f>
        <v>142.97658909188371</v>
      </c>
    </row>
    <row r="1061" spans="2:5">
      <c r="B1061" s="22">
        <v>39411</v>
      </c>
      <c r="C1061" t="s">
        <v>14</v>
      </c>
      <c r="D1061">
        <v>2007</v>
      </c>
      <c r="E1061">
        <f>SUMIFS('Yİ-ÜFE AYLIK'!E:E,'Yİ-ÜFE AYLIK'!D:D,'Yİ-ÜFE GÜNLÜK'!D1061,'Yİ-ÜFE AYLIK'!C:C,'Yİ-ÜFE GÜNLÜK'!C1061)</f>
        <v>142.97658909188371</v>
      </c>
    </row>
    <row r="1062" spans="2:5">
      <c r="B1062" s="22">
        <v>39412</v>
      </c>
      <c r="C1062" t="s">
        <v>14</v>
      </c>
      <c r="D1062">
        <v>2007</v>
      </c>
      <c r="E1062">
        <f>SUMIFS('Yİ-ÜFE AYLIK'!E:E,'Yİ-ÜFE AYLIK'!D:D,'Yİ-ÜFE GÜNLÜK'!D1062,'Yİ-ÜFE AYLIK'!C:C,'Yİ-ÜFE GÜNLÜK'!C1062)</f>
        <v>142.97658909188371</v>
      </c>
    </row>
    <row r="1063" spans="2:5">
      <c r="B1063" s="22">
        <v>39413</v>
      </c>
      <c r="C1063" t="s">
        <v>14</v>
      </c>
      <c r="D1063">
        <v>2007</v>
      </c>
      <c r="E1063">
        <f>SUMIFS('Yİ-ÜFE AYLIK'!E:E,'Yİ-ÜFE AYLIK'!D:D,'Yİ-ÜFE GÜNLÜK'!D1063,'Yİ-ÜFE AYLIK'!C:C,'Yİ-ÜFE GÜNLÜK'!C1063)</f>
        <v>142.97658909188371</v>
      </c>
    </row>
    <row r="1064" spans="2:5">
      <c r="B1064" s="22">
        <v>39414</v>
      </c>
      <c r="C1064" t="s">
        <v>14</v>
      </c>
      <c r="D1064">
        <v>2007</v>
      </c>
      <c r="E1064">
        <f>SUMIFS('Yİ-ÜFE AYLIK'!E:E,'Yİ-ÜFE AYLIK'!D:D,'Yİ-ÜFE GÜNLÜK'!D1064,'Yİ-ÜFE AYLIK'!C:C,'Yİ-ÜFE GÜNLÜK'!C1064)</f>
        <v>142.97658909188371</v>
      </c>
    </row>
    <row r="1065" spans="2:5">
      <c r="B1065" s="22">
        <v>39415</v>
      </c>
      <c r="C1065" t="s">
        <v>14</v>
      </c>
      <c r="D1065">
        <v>2007</v>
      </c>
      <c r="E1065">
        <f>SUMIFS('Yİ-ÜFE AYLIK'!E:E,'Yİ-ÜFE AYLIK'!D:D,'Yİ-ÜFE GÜNLÜK'!D1065,'Yİ-ÜFE AYLIK'!C:C,'Yİ-ÜFE GÜNLÜK'!C1065)</f>
        <v>142.97658909188371</v>
      </c>
    </row>
    <row r="1066" spans="2:5">
      <c r="B1066" s="22">
        <v>39416</v>
      </c>
      <c r="C1066" t="s">
        <v>14</v>
      </c>
      <c r="D1066">
        <v>2007</v>
      </c>
      <c r="E1066">
        <f>SUMIFS('Yİ-ÜFE AYLIK'!E:E,'Yİ-ÜFE AYLIK'!D:D,'Yİ-ÜFE GÜNLÜK'!D1066,'Yİ-ÜFE AYLIK'!C:C,'Yİ-ÜFE GÜNLÜK'!C1066)</f>
        <v>142.97658909188371</v>
      </c>
    </row>
    <row r="1067" spans="2:5">
      <c r="B1067" s="22">
        <v>39417</v>
      </c>
      <c r="C1067" t="s">
        <v>15</v>
      </c>
      <c r="D1067">
        <v>2007</v>
      </c>
      <c r="E1067">
        <f>SUMIFS('Yİ-ÜFE AYLIK'!E:E,'Yİ-ÜFE AYLIK'!D:D,'Yİ-ÜFE GÜNLÜK'!D1067,'Yİ-ÜFE AYLIK'!C:C,'Yİ-ÜFE GÜNLÜK'!C1067)</f>
        <v>143.19449591280656</v>
      </c>
    </row>
    <row r="1068" spans="2:5">
      <c r="B1068" s="22">
        <v>39418</v>
      </c>
      <c r="C1068" t="s">
        <v>15</v>
      </c>
      <c r="D1068">
        <v>2007</v>
      </c>
      <c r="E1068">
        <f>SUMIFS('Yİ-ÜFE AYLIK'!E:E,'Yİ-ÜFE AYLIK'!D:D,'Yİ-ÜFE GÜNLÜK'!D1068,'Yİ-ÜFE AYLIK'!C:C,'Yİ-ÜFE GÜNLÜK'!C1068)</f>
        <v>143.19449591280656</v>
      </c>
    </row>
    <row r="1069" spans="2:5">
      <c r="B1069" s="22">
        <v>39419</v>
      </c>
      <c r="C1069" t="s">
        <v>15</v>
      </c>
      <c r="D1069">
        <v>2007</v>
      </c>
      <c r="E1069">
        <f>SUMIFS('Yİ-ÜFE AYLIK'!E:E,'Yİ-ÜFE AYLIK'!D:D,'Yİ-ÜFE GÜNLÜK'!D1069,'Yİ-ÜFE AYLIK'!C:C,'Yİ-ÜFE GÜNLÜK'!C1069)</f>
        <v>143.19449591280656</v>
      </c>
    </row>
    <row r="1070" spans="2:5">
      <c r="B1070" s="22">
        <v>39420</v>
      </c>
      <c r="C1070" t="s">
        <v>15</v>
      </c>
      <c r="D1070">
        <v>2007</v>
      </c>
      <c r="E1070">
        <f>SUMIFS('Yİ-ÜFE AYLIK'!E:E,'Yİ-ÜFE AYLIK'!D:D,'Yİ-ÜFE GÜNLÜK'!D1070,'Yİ-ÜFE AYLIK'!C:C,'Yİ-ÜFE GÜNLÜK'!C1070)</f>
        <v>143.19449591280656</v>
      </c>
    </row>
    <row r="1071" spans="2:5">
      <c r="B1071" s="22">
        <v>39421</v>
      </c>
      <c r="C1071" t="s">
        <v>15</v>
      </c>
      <c r="D1071">
        <v>2007</v>
      </c>
      <c r="E1071">
        <f>SUMIFS('Yİ-ÜFE AYLIK'!E:E,'Yİ-ÜFE AYLIK'!D:D,'Yİ-ÜFE GÜNLÜK'!D1071,'Yİ-ÜFE AYLIK'!C:C,'Yİ-ÜFE GÜNLÜK'!C1071)</f>
        <v>143.19449591280656</v>
      </c>
    </row>
    <row r="1072" spans="2:5">
      <c r="B1072" s="22">
        <v>39422</v>
      </c>
      <c r="C1072" t="s">
        <v>15</v>
      </c>
      <c r="D1072">
        <v>2007</v>
      </c>
      <c r="E1072">
        <f>SUMIFS('Yİ-ÜFE AYLIK'!E:E,'Yİ-ÜFE AYLIK'!D:D,'Yİ-ÜFE GÜNLÜK'!D1072,'Yİ-ÜFE AYLIK'!C:C,'Yİ-ÜFE GÜNLÜK'!C1072)</f>
        <v>143.19449591280656</v>
      </c>
    </row>
    <row r="1073" spans="2:5">
      <c r="B1073" s="22">
        <v>39423</v>
      </c>
      <c r="C1073" t="s">
        <v>15</v>
      </c>
      <c r="D1073">
        <v>2007</v>
      </c>
      <c r="E1073">
        <f>SUMIFS('Yİ-ÜFE AYLIK'!E:E,'Yİ-ÜFE AYLIK'!D:D,'Yİ-ÜFE GÜNLÜK'!D1073,'Yİ-ÜFE AYLIK'!C:C,'Yİ-ÜFE GÜNLÜK'!C1073)</f>
        <v>143.19449591280656</v>
      </c>
    </row>
    <row r="1074" spans="2:5">
      <c r="B1074" s="22">
        <v>39424</v>
      </c>
      <c r="C1074" t="s">
        <v>15</v>
      </c>
      <c r="D1074">
        <v>2007</v>
      </c>
      <c r="E1074">
        <f>SUMIFS('Yİ-ÜFE AYLIK'!E:E,'Yİ-ÜFE AYLIK'!D:D,'Yİ-ÜFE GÜNLÜK'!D1074,'Yİ-ÜFE AYLIK'!C:C,'Yİ-ÜFE GÜNLÜK'!C1074)</f>
        <v>143.19449591280656</v>
      </c>
    </row>
    <row r="1075" spans="2:5">
      <c r="B1075" s="22">
        <v>39425</v>
      </c>
      <c r="C1075" t="s">
        <v>15</v>
      </c>
      <c r="D1075">
        <v>2007</v>
      </c>
      <c r="E1075">
        <f>SUMIFS('Yİ-ÜFE AYLIK'!E:E,'Yİ-ÜFE AYLIK'!D:D,'Yİ-ÜFE GÜNLÜK'!D1075,'Yİ-ÜFE AYLIK'!C:C,'Yİ-ÜFE GÜNLÜK'!C1075)</f>
        <v>143.19449591280656</v>
      </c>
    </row>
    <row r="1076" spans="2:5">
      <c r="B1076" s="22">
        <v>39426</v>
      </c>
      <c r="C1076" t="s">
        <v>15</v>
      </c>
      <c r="D1076">
        <v>2007</v>
      </c>
      <c r="E1076">
        <f>SUMIFS('Yİ-ÜFE AYLIK'!E:E,'Yİ-ÜFE AYLIK'!D:D,'Yİ-ÜFE GÜNLÜK'!D1076,'Yİ-ÜFE AYLIK'!C:C,'Yİ-ÜFE GÜNLÜK'!C1076)</f>
        <v>143.19449591280656</v>
      </c>
    </row>
    <row r="1077" spans="2:5">
      <c r="B1077" s="22">
        <v>39427</v>
      </c>
      <c r="C1077" t="s">
        <v>15</v>
      </c>
      <c r="D1077">
        <v>2007</v>
      </c>
      <c r="E1077">
        <f>SUMIFS('Yİ-ÜFE AYLIK'!E:E,'Yİ-ÜFE AYLIK'!D:D,'Yİ-ÜFE GÜNLÜK'!D1077,'Yİ-ÜFE AYLIK'!C:C,'Yİ-ÜFE GÜNLÜK'!C1077)</f>
        <v>143.19449591280656</v>
      </c>
    </row>
    <row r="1078" spans="2:5">
      <c r="B1078" s="22">
        <v>39428</v>
      </c>
      <c r="C1078" t="s">
        <v>15</v>
      </c>
      <c r="D1078">
        <v>2007</v>
      </c>
      <c r="E1078">
        <f>SUMIFS('Yİ-ÜFE AYLIK'!E:E,'Yİ-ÜFE AYLIK'!D:D,'Yİ-ÜFE GÜNLÜK'!D1078,'Yİ-ÜFE AYLIK'!C:C,'Yİ-ÜFE GÜNLÜK'!C1078)</f>
        <v>143.19449591280656</v>
      </c>
    </row>
    <row r="1079" spans="2:5">
      <c r="B1079" s="22">
        <v>39429</v>
      </c>
      <c r="C1079" t="s">
        <v>15</v>
      </c>
      <c r="D1079">
        <v>2007</v>
      </c>
      <c r="E1079">
        <f>SUMIFS('Yİ-ÜFE AYLIK'!E:E,'Yİ-ÜFE AYLIK'!D:D,'Yİ-ÜFE GÜNLÜK'!D1079,'Yİ-ÜFE AYLIK'!C:C,'Yİ-ÜFE GÜNLÜK'!C1079)</f>
        <v>143.19449591280656</v>
      </c>
    </row>
    <row r="1080" spans="2:5">
      <c r="B1080" s="22">
        <v>39430</v>
      </c>
      <c r="C1080" t="s">
        <v>15</v>
      </c>
      <c r="D1080">
        <v>2007</v>
      </c>
      <c r="E1080">
        <f>SUMIFS('Yİ-ÜFE AYLIK'!E:E,'Yİ-ÜFE AYLIK'!D:D,'Yİ-ÜFE GÜNLÜK'!D1080,'Yİ-ÜFE AYLIK'!C:C,'Yİ-ÜFE GÜNLÜK'!C1080)</f>
        <v>143.19449591280656</v>
      </c>
    </row>
    <row r="1081" spans="2:5">
      <c r="B1081" s="22">
        <v>39431</v>
      </c>
      <c r="C1081" t="s">
        <v>15</v>
      </c>
      <c r="D1081">
        <v>2007</v>
      </c>
      <c r="E1081">
        <f>SUMIFS('Yİ-ÜFE AYLIK'!E:E,'Yİ-ÜFE AYLIK'!D:D,'Yİ-ÜFE GÜNLÜK'!D1081,'Yİ-ÜFE AYLIK'!C:C,'Yİ-ÜFE GÜNLÜK'!C1081)</f>
        <v>143.19449591280656</v>
      </c>
    </row>
    <row r="1082" spans="2:5">
      <c r="B1082" s="22">
        <v>39432</v>
      </c>
      <c r="C1082" t="s">
        <v>15</v>
      </c>
      <c r="D1082">
        <v>2007</v>
      </c>
      <c r="E1082">
        <f>SUMIFS('Yİ-ÜFE AYLIK'!E:E,'Yİ-ÜFE AYLIK'!D:D,'Yİ-ÜFE GÜNLÜK'!D1082,'Yİ-ÜFE AYLIK'!C:C,'Yİ-ÜFE GÜNLÜK'!C1082)</f>
        <v>143.19449591280656</v>
      </c>
    </row>
    <row r="1083" spans="2:5">
      <c r="B1083" s="22">
        <v>39433</v>
      </c>
      <c r="C1083" t="s">
        <v>15</v>
      </c>
      <c r="D1083">
        <v>2007</v>
      </c>
      <c r="E1083">
        <f>SUMIFS('Yİ-ÜFE AYLIK'!E:E,'Yİ-ÜFE AYLIK'!D:D,'Yİ-ÜFE GÜNLÜK'!D1083,'Yİ-ÜFE AYLIK'!C:C,'Yİ-ÜFE GÜNLÜK'!C1083)</f>
        <v>143.19449591280656</v>
      </c>
    </row>
    <row r="1084" spans="2:5">
      <c r="B1084" s="22">
        <v>39434</v>
      </c>
      <c r="C1084" t="s">
        <v>15</v>
      </c>
      <c r="D1084">
        <v>2007</v>
      </c>
      <c r="E1084">
        <f>SUMIFS('Yİ-ÜFE AYLIK'!E:E,'Yİ-ÜFE AYLIK'!D:D,'Yİ-ÜFE GÜNLÜK'!D1084,'Yİ-ÜFE AYLIK'!C:C,'Yİ-ÜFE GÜNLÜK'!C1084)</f>
        <v>143.19449591280656</v>
      </c>
    </row>
    <row r="1085" spans="2:5">
      <c r="B1085" s="22">
        <v>39435</v>
      </c>
      <c r="C1085" t="s">
        <v>15</v>
      </c>
      <c r="D1085">
        <v>2007</v>
      </c>
      <c r="E1085">
        <f>SUMIFS('Yİ-ÜFE AYLIK'!E:E,'Yİ-ÜFE AYLIK'!D:D,'Yİ-ÜFE GÜNLÜK'!D1085,'Yİ-ÜFE AYLIK'!C:C,'Yİ-ÜFE GÜNLÜK'!C1085)</f>
        <v>143.19449591280656</v>
      </c>
    </row>
    <row r="1086" spans="2:5">
      <c r="B1086" s="22">
        <v>39436</v>
      </c>
      <c r="C1086" t="s">
        <v>15</v>
      </c>
      <c r="D1086">
        <v>2007</v>
      </c>
      <c r="E1086">
        <f>SUMIFS('Yİ-ÜFE AYLIK'!E:E,'Yİ-ÜFE AYLIK'!D:D,'Yİ-ÜFE GÜNLÜK'!D1086,'Yİ-ÜFE AYLIK'!C:C,'Yİ-ÜFE GÜNLÜK'!C1086)</f>
        <v>143.19449591280656</v>
      </c>
    </row>
    <row r="1087" spans="2:5">
      <c r="B1087" s="22">
        <v>39437</v>
      </c>
      <c r="C1087" t="s">
        <v>15</v>
      </c>
      <c r="D1087">
        <v>2007</v>
      </c>
      <c r="E1087">
        <f>SUMIFS('Yİ-ÜFE AYLIK'!E:E,'Yİ-ÜFE AYLIK'!D:D,'Yİ-ÜFE GÜNLÜK'!D1087,'Yİ-ÜFE AYLIK'!C:C,'Yİ-ÜFE GÜNLÜK'!C1087)</f>
        <v>143.19449591280656</v>
      </c>
    </row>
    <row r="1088" spans="2:5">
      <c r="B1088" s="22">
        <v>39438</v>
      </c>
      <c r="C1088" t="s">
        <v>15</v>
      </c>
      <c r="D1088">
        <v>2007</v>
      </c>
      <c r="E1088">
        <f>SUMIFS('Yİ-ÜFE AYLIK'!E:E,'Yİ-ÜFE AYLIK'!D:D,'Yİ-ÜFE GÜNLÜK'!D1088,'Yİ-ÜFE AYLIK'!C:C,'Yİ-ÜFE GÜNLÜK'!C1088)</f>
        <v>143.19449591280656</v>
      </c>
    </row>
    <row r="1089" spans="2:5">
      <c r="B1089" s="22">
        <v>39439</v>
      </c>
      <c r="C1089" t="s">
        <v>15</v>
      </c>
      <c r="D1089">
        <v>2007</v>
      </c>
      <c r="E1089">
        <f>SUMIFS('Yİ-ÜFE AYLIK'!E:E,'Yİ-ÜFE AYLIK'!D:D,'Yİ-ÜFE GÜNLÜK'!D1089,'Yİ-ÜFE AYLIK'!C:C,'Yİ-ÜFE GÜNLÜK'!C1089)</f>
        <v>143.19449591280656</v>
      </c>
    </row>
    <row r="1090" spans="2:5">
      <c r="B1090" s="22">
        <v>39440</v>
      </c>
      <c r="C1090" t="s">
        <v>15</v>
      </c>
      <c r="D1090">
        <v>2007</v>
      </c>
      <c r="E1090">
        <f>SUMIFS('Yİ-ÜFE AYLIK'!E:E,'Yİ-ÜFE AYLIK'!D:D,'Yİ-ÜFE GÜNLÜK'!D1090,'Yİ-ÜFE AYLIK'!C:C,'Yİ-ÜFE GÜNLÜK'!C1090)</f>
        <v>143.19449591280656</v>
      </c>
    </row>
    <row r="1091" spans="2:5">
      <c r="B1091" s="22">
        <v>39441</v>
      </c>
      <c r="C1091" t="s">
        <v>15</v>
      </c>
      <c r="D1091">
        <v>2007</v>
      </c>
      <c r="E1091">
        <f>SUMIFS('Yİ-ÜFE AYLIK'!E:E,'Yİ-ÜFE AYLIK'!D:D,'Yİ-ÜFE GÜNLÜK'!D1091,'Yİ-ÜFE AYLIK'!C:C,'Yİ-ÜFE GÜNLÜK'!C1091)</f>
        <v>143.19449591280656</v>
      </c>
    </row>
    <row r="1092" spans="2:5">
      <c r="B1092" s="22">
        <v>39442</v>
      </c>
      <c r="C1092" t="s">
        <v>15</v>
      </c>
      <c r="D1092">
        <v>2007</v>
      </c>
      <c r="E1092">
        <f>SUMIFS('Yİ-ÜFE AYLIK'!E:E,'Yİ-ÜFE AYLIK'!D:D,'Yİ-ÜFE GÜNLÜK'!D1092,'Yİ-ÜFE AYLIK'!C:C,'Yİ-ÜFE GÜNLÜK'!C1092)</f>
        <v>143.19449591280656</v>
      </c>
    </row>
    <row r="1093" spans="2:5">
      <c r="B1093" s="22">
        <v>39443</v>
      </c>
      <c r="C1093" t="s">
        <v>15</v>
      </c>
      <c r="D1093">
        <v>2007</v>
      </c>
      <c r="E1093">
        <f>SUMIFS('Yİ-ÜFE AYLIK'!E:E,'Yİ-ÜFE AYLIK'!D:D,'Yİ-ÜFE GÜNLÜK'!D1093,'Yİ-ÜFE AYLIK'!C:C,'Yİ-ÜFE GÜNLÜK'!C1093)</f>
        <v>143.19449591280656</v>
      </c>
    </row>
    <row r="1094" spans="2:5">
      <c r="B1094" s="22">
        <v>39444</v>
      </c>
      <c r="C1094" t="s">
        <v>15</v>
      </c>
      <c r="D1094">
        <v>2007</v>
      </c>
      <c r="E1094">
        <f>SUMIFS('Yİ-ÜFE AYLIK'!E:E,'Yİ-ÜFE AYLIK'!D:D,'Yİ-ÜFE GÜNLÜK'!D1094,'Yİ-ÜFE AYLIK'!C:C,'Yİ-ÜFE GÜNLÜK'!C1094)</f>
        <v>143.19449591280656</v>
      </c>
    </row>
    <row r="1095" spans="2:5">
      <c r="B1095" s="22">
        <v>39445</v>
      </c>
      <c r="C1095" t="s">
        <v>15</v>
      </c>
      <c r="D1095">
        <v>2007</v>
      </c>
      <c r="E1095">
        <f>SUMIFS('Yİ-ÜFE AYLIK'!E:E,'Yİ-ÜFE AYLIK'!D:D,'Yİ-ÜFE GÜNLÜK'!D1095,'Yİ-ÜFE AYLIK'!C:C,'Yİ-ÜFE GÜNLÜK'!C1095)</f>
        <v>143.19449591280656</v>
      </c>
    </row>
    <row r="1096" spans="2:5">
      <c r="B1096" s="22">
        <v>39446</v>
      </c>
      <c r="C1096" t="s">
        <v>15</v>
      </c>
      <c r="D1096">
        <v>2007</v>
      </c>
      <c r="E1096">
        <f>SUMIFS('Yİ-ÜFE AYLIK'!E:E,'Yİ-ÜFE AYLIK'!D:D,'Yİ-ÜFE GÜNLÜK'!D1096,'Yİ-ÜFE AYLIK'!C:C,'Yİ-ÜFE GÜNLÜK'!C1096)</f>
        <v>143.19449591280656</v>
      </c>
    </row>
    <row r="1097" spans="2:5">
      <c r="B1097" s="22">
        <v>39447</v>
      </c>
      <c r="C1097" t="s">
        <v>15</v>
      </c>
      <c r="D1097">
        <v>2007</v>
      </c>
      <c r="E1097">
        <f>SUMIFS('Yİ-ÜFE AYLIK'!E:E,'Yİ-ÜFE AYLIK'!D:D,'Yİ-ÜFE GÜNLÜK'!D1097,'Yİ-ÜFE AYLIK'!C:C,'Yİ-ÜFE GÜNLÜK'!C1097)</f>
        <v>143.19449591280656</v>
      </c>
    </row>
    <row r="1098" spans="2:5">
      <c r="B1098" s="22">
        <v>39448</v>
      </c>
      <c r="C1098" t="s">
        <v>4</v>
      </c>
      <c r="D1098">
        <v>2008</v>
      </c>
      <c r="E1098">
        <f>SUMIFS('Yİ-ÜFE AYLIK'!E:E,'Yİ-ÜFE AYLIK'!D:D,'Yİ-ÜFE GÜNLÜK'!D1098,'Yİ-ÜFE AYLIK'!C:C,'Yİ-ÜFE GÜNLÜK'!C1098)</f>
        <v>143.79869209809269</v>
      </c>
    </row>
    <row r="1099" spans="2:5">
      <c r="B1099" s="22">
        <v>39449</v>
      </c>
      <c r="C1099" t="s">
        <v>4</v>
      </c>
      <c r="D1099">
        <v>2008</v>
      </c>
      <c r="E1099">
        <f>SUMIFS('Yİ-ÜFE AYLIK'!E:E,'Yİ-ÜFE AYLIK'!D:D,'Yİ-ÜFE GÜNLÜK'!D1099,'Yİ-ÜFE AYLIK'!C:C,'Yİ-ÜFE GÜNLÜK'!C1099)</f>
        <v>143.79869209809269</v>
      </c>
    </row>
    <row r="1100" spans="2:5">
      <c r="B1100" s="22">
        <v>39450</v>
      </c>
      <c r="C1100" t="s">
        <v>4</v>
      </c>
      <c r="D1100">
        <v>2008</v>
      </c>
      <c r="E1100">
        <f>SUMIFS('Yİ-ÜFE AYLIK'!E:E,'Yİ-ÜFE AYLIK'!D:D,'Yİ-ÜFE GÜNLÜK'!D1100,'Yİ-ÜFE AYLIK'!C:C,'Yİ-ÜFE GÜNLÜK'!C1100)</f>
        <v>143.79869209809269</v>
      </c>
    </row>
    <row r="1101" spans="2:5">
      <c r="B1101" s="22">
        <v>39451</v>
      </c>
      <c r="C1101" t="s">
        <v>4</v>
      </c>
      <c r="D1101">
        <v>2008</v>
      </c>
      <c r="E1101">
        <f>SUMIFS('Yİ-ÜFE AYLIK'!E:E,'Yİ-ÜFE AYLIK'!D:D,'Yİ-ÜFE GÜNLÜK'!D1101,'Yİ-ÜFE AYLIK'!C:C,'Yİ-ÜFE GÜNLÜK'!C1101)</f>
        <v>143.79869209809269</v>
      </c>
    </row>
    <row r="1102" spans="2:5">
      <c r="B1102" s="22">
        <v>39452</v>
      </c>
      <c r="C1102" t="s">
        <v>4</v>
      </c>
      <c r="D1102">
        <v>2008</v>
      </c>
      <c r="E1102">
        <f>SUMIFS('Yİ-ÜFE AYLIK'!E:E,'Yİ-ÜFE AYLIK'!D:D,'Yİ-ÜFE GÜNLÜK'!D1102,'Yİ-ÜFE AYLIK'!C:C,'Yİ-ÜFE GÜNLÜK'!C1102)</f>
        <v>143.79869209809269</v>
      </c>
    </row>
    <row r="1103" spans="2:5">
      <c r="B1103" s="22">
        <v>39453</v>
      </c>
      <c r="C1103" t="s">
        <v>4</v>
      </c>
      <c r="D1103">
        <v>2008</v>
      </c>
      <c r="E1103">
        <f>SUMIFS('Yİ-ÜFE AYLIK'!E:E,'Yİ-ÜFE AYLIK'!D:D,'Yİ-ÜFE GÜNLÜK'!D1103,'Yİ-ÜFE AYLIK'!C:C,'Yİ-ÜFE GÜNLÜK'!C1103)</f>
        <v>143.79869209809269</v>
      </c>
    </row>
    <row r="1104" spans="2:5">
      <c r="B1104" s="22">
        <v>39454</v>
      </c>
      <c r="C1104" t="s">
        <v>4</v>
      </c>
      <c r="D1104">
        <v>2008</v>
      </c>
      <c r="E1104">
        <f>SUMIFS('Yİ-ÜFE AYLIK'!E:E,'Yİ-ÜFE AYLIK'!D:D,'Yİ-ÜFE GÜNLÜK'!D1104,'Yİ-ÜFE AYLIK'!C:C,'Yİ-ÜFE GÜNLÜK'!C1104)</f>
        <v>143.79869209809269</v>
      </c>
    </row>
    <row r="1105" spans="2:5">
      <c r="B1105" s="22">
        <v>39455</v>
      </c>
      <c r="C1105" t="s">
        <v>4</v>
      </c>
      <c r="D1105">
        <v>2008</v>
      </c>
      <c r="E1105">
        <f>SUMIFS('Yİ-ÜFE AYLIK'!E:E,'Yİ-ÜFE AYLIK'!D:D,'Yİ-ÜFE GÜNLÜK'!D1105,'Yİ-ÜFE AYLIK'!C:C,'Yİ-ÜFE GÜNLÜK'!C1105)</f>
        <v>143.79869209809269</v>
      </c>
    </row>
    <row r="1106" spans="2:5">
      <c r="B1106" s="22">
        <v>39456</v>
      </c>
      <c r="C1106" t="s">
        <v>4</v>
      </c>
      <c r="D1106">
        <v>2008</v>
      </c>
      <c r="E1106">
        <f>SUMIFS('Yİ-ÜFE AYLIK'!E:E,'Yİ-ÜFE AYLIK'!D:D,'Yİ-ÜFE GÜNLÜK'!D1106,'Yİ-ÜFE AYLIK'!C:C,'Yİ-ÜFE GÜNLÜK'!C1106)</f>
        <v>143.79869209809269</v>
      </c>
    </row>
    <row r="1107" spans="2:5">
      <c r="B1107" s="22">
        <v>39457</v>
      </c>
      <c r="C1107" t="s">
        <v>4</v>
      </c>
      <c r="D1107">
        <v>2008</v>
      </c>
      <c r="E1107">
        <f>SUMIFS('Yİ-ÜFE AYLIK'!E:E,'Yİ-ÜFE AYLIK'!D:D,'Yİ-ÜFE GÜNLÜK'!D1107,'Yİ-ÜFE AYLIK'!C:C,'Yİ-ÜFE GÜNLÜK'!C1107)</f>
        <v>143.79869209809269</v>
      </c>
    </row>
    <row r="1108" spans="2:5">
      <c r="B1108" s="22">
        <v>39458</v>
      </c>
      <c r="C1108" t="s">
        <v>4</v>
      </c>
      <c r="D1108">
        <v>2008</v>
      </c>
      <c r="E1108">
        <f>SUMIFS('Yİ-ÜFE AYLIK'!E:E,'Yİ-ÜFE AYLIK'!D:D,'Yİ-ÜFE GÜNLÜK'!D1108,'Yİ-ÜFE AYLIK'!C:C,'Yİ-ÜFE GÜNLÜK'!C1108)</f>
        <v>143.79869209809269</v>
      </c>
    </row>
    <row r="1109" spans="2:5">
      <c r="B1109" s="22">
        <v>39459</v>
      </c>
      <c r="C1109" t="s">
        <v>4</v>
      </c>
      <c r="D1109">
        <v>2008</v>
      </c>
      <c r="E1109">
        <f>SUMIFS('Yİ-ÜFE AYLIK'!E:E,'Yİ-ÜFE AYLIK'!D:D,'Yİ-ÜFE GÜNLÜK'!D1109,'Yİ-ÜFE AYLIK'!C:C,'Yİ-ÜFE GÜNLÜK'!C1109)</f>
        <v>143.79869209809269</v>
      </c>
    </row>
    <row r="1110" spans="2:5">
      <c r="B1110" s="22">
        <v>39460</v>
      </c>
      <c r="C1110" t="s">
        <v>4</v>
      </c>
      <c r="D1110">
        <v>2008</v>
      </c>
      <c r="E1110">
        <f>SUMIFS('Yİ-ÜFE AYLIK'!E:E,'Yİ-ÜFE AYLIK'!D:D,'Yİ-ÜFE GÜNLÜK'!D1110,'Yİ-ÜFE AYLIK'!C:C,'Yİ-ÜFE GÜNLÜK'!C1110)</f>
        <v>143.79869209809269</v>
      </c>
    </row>
    <row r="1111" spans="2:5">
      <c r="B1111" s="22">
        <v>39461</v>
      </c>
      <c r="C1111" t="s">
        <v>4</v>
      </c>
      <c r="D1111">
        <v>2008</v>
      </c>
      <c r="E1111">
        <f>SUMIFS('Yİ-ÜFE AYLIK'!E:E,'Yİ-ÜFE AYLIK'!D:D,'Yİ-ÜFE GÜNLÜK'!D1111,'Yİ-ÜFE AYLIK'!C:C,'Yİ-ÜFE GÜNLÜK'!C1111)</f>
        <v>143.79869209809269</v>
      </c>
    </row>
    <row r="1112" spans="2:5">
      <c r="B1112" s="22">
        <v>39462</v>
      </c>
      <c r="C1112" t="s">
        <v>4</v>
      </c>
      <c r="D1112">
        <v>2008</v>
      </c>
      <c r="E1112">
        <f>SUMIFS('Yİ-ÜFE AYLIK'!E:E,'Yİ-ÜFE AYLIK'!D:D,'Yİ-ÜFE GÜNLÜK'!D1112,'Yİ-ÜFE AYLIK'!C:C,'Yİ-ÜFE GÜNLÜK'!C1112)</f>
        <v>143.79869209809269</v>
      </c>
    </row>
    <row r="1113" spans="2:5">
      <c r="B1113" s="22">
        <v>39463</v>
      </c>
      <c r="C1113" t="s">
        <v>4</v>
      </c>
      <c r="D1113">
        <v>2008</v>
      </c>
      <c r="E1113">
        <f>SUMIFS('Yİ-ÜFE AYLIK'!E:E,'Yİ-ÜFE AYLIK'!D:D,'Yİ-ÜFE GÜNLÜK'!D1113,'Yİ-ÜFE AYLIK'!C:C,'Yİ-ÜFE GÜNLÜK'!C1113)</f>
        <v>143.79869209809269</v>
      </c>
    </row>
    <row r="1114" spans="2:5">
      <c r="B1114" s="22">
        <v>39464</v>
      </c>
      <c r="C1114" t="s">
        <v>4</v>
      </c>
      <c r="D1114">
        <v>2008</v>
      </c>
      <c r="E1114">
        <f>SUMIFS('Yİ-ÜFE AYLIK'!E:E,'Yİ-ÜFE AYLIK'!D:D,'Yİ-ÜFE GÜNLÜK'!D1114,'Yİ-ÜFE AYLIK'!C:C,'Yİ-ÜFE GÜNLÜK'!C1114)</f>
        <v>143.79869209809269</v>
      </c>
    </row>
    <row r="1115" spans="2:5">
      <c r="B1115" s="22">
        <v>39465</v>
      </c>
      <c r="C1115" t="s">
        <v>4</v>
      </c>
      <c r="D1115">
        <v>2008</v>
      </c>
      <c r="E1115">
        <f>SUMIFS('Yİ-ÜFE AYLIK'!E:E,'Yİ-ÜFE AYLIK'!D:D,'Yİ-ÜFE GÜNLÜK'!D1115,'Yİ-ÜFE AYLIK'!C:C,'Yİ-ÜFE GÜNLÜK'!C1115)</f>
        <v>143.79869209809269</v>
      </c>
    </row>
    <row r="1116" spans="2:5">
      <c r="B1116" s="22">
        <v>39466</v>
      </c>
      <c r="C1116" t="s">
        <v>4</v>
      </c>
      <c r="D1116">
        <v>2008</v>
      </c>
      <c r="E1116">
        <f>SUMIFS('Yİ-ÜFE AYLIK'!E:E,'Yİ-ÜFE AYLIK'!D:D,'Yİ-ÜFE GÜNLÜK'!D1116,'Yİ-ÜFE AYLIK'!C:C,'Yİ-ÜFE GÜNLÜK'!C1116)</f>
        <v>143.79869209809269</v>
      </c>
    </row>
    <row r="1117" spans="2:5">
      <c r="B1117" s="22">
        <v>39467</v>
      </c>
      <c r="C1117" t="s">
        <v>4</v>
      </c>
      <c r="D1117">
        <v>2008</v>
      </c>
      <c r="E1117">
        <f>SUMIFS('Yİ-ÜFE AYLIK'!E:E,'Yİ-ÜFE AYLIK'!D:D,'Yİ-ÜFE GÜNLÜK'!D1117,'Yİ-ÜFE AYLIK'!C:C,'Yİ-ÜFE GÜNLÜK'!C1117)</f>
        <v>143.79869209809269</v>
      </c>
    </row>
    <row r="1118" spans="2:5">
      <c r="B1118" s="22">
        <v>39468</v>
      </c>
      <c r="C1118" t="s">
        <v>4</v>
      </c>
      <c r="D1118">
        <v>2008</v>
      </c>
      <c r="E1118">
        <f>SUMIFS('Yİ-ÜFE AYLIK'!E:E,'Yİ-ÜFE AYLIK'!D:D,'Yİ-ÜFE GÜNLÜK'!D1118,'Yİ-ÜFE AYLIK'!C:C,'Yİ-ÜFE GÜNLÜK'!C1118)</f>
        <v>143.79869209809269</v>
      </c>
    </row>
    <row r="1119" spans="2:5">
      <c r="B1119" s="22">
        <v>39469</v>
      </c>
      <c r="C1119" t="s">
        <v>4</v>
      </c>
      <c r="D1119">
        <v>2008</v>
      </c>
      <c r="E1119">
        <f>SUMIFS('Yİ-ÜFE AYLIK'!E:E,'Yİ-ÜFE AYLIK'!D:D,'Yİ-ÜFE GÜNLÜK'!D1119,'Yİ-ÜFE AYLIK'!C:C,'Yİ-ÜFE GÜNLÜK'!C1119)</f>
        <v>143.79869209809269</v>
      </c>
    </row>
    <row r="1120" spans="2:5">
      <c r="B1120" s="22">
        <v>39470</v>
      </c>
      <c r="C1120" t="s">
        <v>4</v>
      </c>
      <c r="D1120">
        <v>2008</v>
      </c>
      <c r="E1120">
        <f>SUMIFS('Yİ-ÜFE AYLIK'!E:E,'Yİ-ÜFE AYLIK'!D:D,'Yİ-ÜFE GÜNLÜK'!D1120,'Yİ-ÜFE AYLIK'!C:C,'Yİ-ÜFE GÜNLÜK'!C1120)</f>
        <v>143.79869209809269</v>
      </c>
    </row>
    <row r="1121" spans="2:5">
      <c r="B1121" s="22">
        <v>39471</v>
      </c>
      <c r="C1121" t="s">
        <v>4</v>
      </c>
      <c r="D1121">
        <v>2008</v>
      </c>
      <c r="E1121">
        <f>SUMIFS('Yİ-ÜFE AYLIK'!E:E,'Yİ-ÜFE AYLIK'!D:D,'Yİ-ÜFE GÜNLÜK'!D1121,'Yİ-ÜFE AYLIK'!C:C,'Yİ-ÜFE GÜNLÜK'!C1121)</f>
        <v>143.79869209809269</v>
      </c>
    </row>
    <row r="1122" spans="2:5">
      <c r="B1122" s="22">
        <v>39472</v>
      </c>
      <c r="C1122" t="s">
        <v>4</v>
      </c>
      <c r="D1122">
        <v>2008</v>
      </c>
      <c r="E1122">
        <f>SUMIFS('Yİ-ÜFE AYLIK'!E:E,'Yİ-ÜFE AYLIK'!D:D,'Yİ-ÜFE GÜNLÜK'!D1122,'Yİ-ÜFE AYLIK'!C:C,'Yİ-ÜFE GÜNLÜK'!C1122)</f>
        <v>143.79869209809269</v>
      </c>
    </row>
    <row r="1123" spans="2:5">
      <c r="B1123" s="22">
        <v>39473</v>
      </c>
      <c r="C1123" t="s">
        <v>4</v>
      </c>
      <c r="D1123">
        <v>2008</v>
      </c>
      <c r="E1123">
        <f>SUMIFS('Yİ-ÜFE AYLIK'!E:E,'Yİ-ÜFE AYLIK'!D:D,'Yİ-ÜFE GÜNLÜK'!D1123,'Yİ-ÜFE AYLIK'!C:C,'Yİ-ÜFE GÜNLÜK'!C1123)</f>
        <v>143.79869209809269</v>
      </c>
    </row>
    <row r="1124" spans="2:5">
      <c r="B1124" s="22">
        <v>39474</v>
      </c>
      <c r="C1124" t="s">
        <v>4</v>
      </c>
      <c r="D1124">
        <v>2008</v>
      </c>
      <c r="E1124">
        <f>SUMIFS('Yİ-ÜFE AYLIK'!E:E,'Yİ-ÜFE AYLIK'!D:D,'Yİ-ÜFE GÜNLÜK'!D1124,'Yİ-ÜFE AYLIK'!C:C,'Yİ-ÜFE GÜNLÜK'!C1124)</f>
        <v>143.79869209809269</v>
      </c>
    </row>
    <row r="1125" spans="2:5">
      <c r="B1125" s="22">
        <v>39475</v>
      </c>
      <c r="C1125" t="s">
        <v>4</v>
      </c>
      <c r="D1125">
        <v>2008</v>
      </c>
      <c r="E1125">
        <f>SUMIFS('Yİ-ÜFE AYLIK'!E:E,'Yİ-ÜFE AYLIK'!D:D,'Yİ-ÜFE GÜNLÜK'!D1125,'Yİ-ÜFE AYLIK'!C:C,'Yİ-ÜFE GÜNLÜK'!C1125)</f>
        <v>143.79869209809269</v>
      </c>
    </row>
    <row r="1126" spans="2:5">
      <c r="B1126" s="22">
        <v>39476</v>
      </c>
      <c r="C1126" t="s">
        <v>4</v>
      </c>
      <c r="D1126">
        <v>2008</v>
      </c>
      <c r="E1126">
        <f>SUMIFS('Yİ-ÜFE AYLIK'!E:E,'Yİ-ÜFE AYLIK'!D:D,'Yİ-ÜFE GÜNLÜK'!D1126,'Yİ-ÜFE AYLIK'!C:C,'Yİ-ÜFE GÜNLÜK'!C1126)</f>
        <v>143.79869209809269</v>
      </c>
    </row>
    <row r="1127" spans="2:5">
      <c r="B1127" s="22">
        <v>39477</v>
      </c>
      <c r="C1127" t="s">
        <v>4</v>
      </c>
      <c r="D1127">
        <v>2008</v>
      </c>
      <c r="E1127">
        <f>SUMIFS('Yİ-ÜFE AYLIK'!E:E,'Yİ-ÜFE AYLIK'!D:D,'Yİ-ÜFE GÜNLÜK'!D1127,'Yİ-ÜFE AYLIK'!C:C,'Yİ-ÜFE GÜNLÜK'!C1127)</f>
        <v>143.79869209809269</v>
      </c>
    </row>
    <row r="1128" spans="2:5">
      <c r="B1128" s="22">
        <v>39478</v>
      </c>
      <c r="C1128" t="s">
        <v>4</v>
      </c>
      <c r="D1128">
        <v>2008</v>
      </c>
      <c r="E1128">
        <f>SUMIFS('Yİ-ÜFE AYLIK'!E:E,'Yİ-ÜFE AYLIK'!D:D,'Yİ-ÜFE GÜNLÜK'!D1128,'Yİ-ÜFE AYLIK'!C:C,'Yİ-ÜFE GÜNLÜK'!C1128)</f>
        <v>143.79869209809269</v>
      </c>
    </row>
    <row r="1129" spans="2:5">
      <c r="B1129" s="22">
        <v>39479</v>
      </c>
      <c r="C1129" t="s">
        <v>5</v>
      </c>
      <c r="D1129">
        <v>2008</v>
      </c>
      <c r="E1129">
        <f>SUMIFS('Yİ-ÜFE AYLIK'!E:E,'Yİ-ÜFE AYLIK'!D:D,'Yİ-ÜFE GÜNLÜK'!D1129,'Yİ-ÜFE AYLIK'!C:C,'Yİ-ÜFE GÜNLÜK'!C1129)</f>
        <v>147.48329834278826</v>
      </c>
    </row>
    <row r="1130" spans="2:5">
      <c r="B1130" s="22">
        <v>39480</v>
      </c>
      <c r="C1130" t="s">
        <v>5</v>
      </c>
      <c r="D1130">
        <v>2008</v>
      </c>
      <c r="E1130">
        <f>SUMIFS('Yİ-ÜFE AYLIK'!E:E,'Yİ-ÜFE AYLIK'!D:D,'Yİ-ÜFE GÜNLÜK'!D1130,'Yİ-ÜFE AYLIK'!C:C,'Yİ-ÜFE GÜNLÜK'!C1130)</f>
        <v>147.48329834278826</v>
      </c>
    </row>
    <row r="1131" spans="2:5">
      <c r="B1131" s="22">
        <v>39481</v>
      </c>
      <c r="C1131" t="s">
        <v>5</v>
      </c>
      <c r="D1131">
        <v>2008</v>
      </c>
      <c r="E1131">
        <f>SUMIFS('Yİ-ÜFE AYLIK'!E:E,'Yİ-ÜFE AYLIK'!D:D,'Yİ-ÜFE GÜNLÜK'!D1131,'Yİ-ÜFE AYLIK'!C:C,'Yİ-ÜFE GÜNLÜK'!C1131)</f>
        <v>147.48329834278826</v>
      </c>
    </row>
    <row r="1132" spans="2:5">
      <c r="B1132" s="22">
        <v>39482</v>
      </c>
      <c r="C1132" t="s">
        <v>5</v>
      </c>
      <c r="D1132">
        <v>2008</v>
      </c>
      <c r="E1132">
        <f>SUMIFS('Yİ-ÜFE AYLIK'!E:E,'Yİ-ÜFE AYLIK'!D:D,'Yİ-ÜFE GÜNLÜK'!D1132,'Yİ-ÜFE AYLIK'!C:C,'Yİ-ÜFE GÜNLÜK'!C1132)</f>
        <v>147.48329834278826</v>
      </c>
    </row>
    <row r="1133" spans="2:5">
      <c r="B1133" s="22">
        <v>39483</v>
      </c>
      <c r="C1133" t="s">
        <v>5</v>
      </c>
      <c r="D1133">
        <v>2008</v>
      </c>
      <c r="E1133">
        <f>SUMIFS('Yİ-ÜFE AYLIK'!E:E,'Yİ-ÜFE AYLIK'!D:D,'Yİ-ÜFE GÜNLÜK'!D1133,'Yİ-ÜFE AYLIK'!C:C,'Yİ-ÜFE GÜNLÜK'!C1133)</f>
        <v>147.48329834278826</v>
      </c>
    </row>
    <row r="1134" spans="2:5">
      <c r="B1134" s="22">
        <v>39484</v>
      </c>
      <c r="C1134" t="s">
        <v>5</v>
      </c>
      <c r="D1134">
        <v>2008</v>
      </c>
      <c r="E1134">
        <f>SUMIFS('Yİ-ÜFE AYLIK'!E:E,'Yİ-ÜFE AYLIK'!D:D,'Yİ-ÜFE GÜNLÜK'!D1134,'Yİ-ÜFE AYLIK'!C:C,'Yİ-ÜFE GÜNLÜK'!C1134)</f>
        <v>147.48329834278826</v>
      </c>
    </row>
    <row r="1135" spans="2:5">
      <c r="B1135" s="22">
        <v>39485</v>
      </c>
      <c r="C1135" t="s">
        <v>5</v>
      </c>
      <c r="D1135">
        <v>2008</v>
      </c>
      <c r="E1135">
        <f>SUMIFS('Yİ-ÜFE AYLIK'!E:E,'Yİ-ÜFE AYLIK'!D:D,'Yİ-ÜFE GÜNLÜK'!D1135,'Yİ-ÜFE AYLIK'!C:C,'Yİ-ÜFE GÜNLÜK'!C1135)</f>
        <v>147.48329834278826</v>
      </c>
    </row>
    <row r="1136" spans="2:5">
      <c r="B1136" s="22">
        <v>39486</v>
      </c>
      <c r="C1136" t="s">
        <v>5</v>
      </c>
      <c r="D1136">
        <v>2008</v>
      </c>
      <c r="E1136">
        <f>SUMIFS('Yİ-ÜFE AYLIK'!E:E,'Yİ-ÜFE AYLIK'!D:D,'Yİ-ÜFE GÜNLÜK'!D1136,'Yİ-ÜFE AYLIK'!C:C,'Yİ-ÜFE GÜNLÜK'!C1136)</f>
        <v>147.48329834278826</v>
      </c>
    </row>
    <row r="1137" spans="2:5">
      <c r="B1137" s="22">
        <v>39487</v>
      </c>
      <c r="C1137" t="s">
        <v>5</v>
      </c>
      <c r="D1137">
        <v>2008</v>
      </c>
      <c r="E1137">
        <f>SUMIFS('Yİ-ÜFE AYLIK'!E:E,'Yİ-ÜFE AYLIK'!D:D,'Yİ-ÜFE GÜNLÜK'!D1137,'Yİ-ÜFE AYLIK'!C:C,'Yİ-ÜFE GÜNLÜK'!C1137)</f>
        <v>147.48329834278826</v>
      </c>
    </row>
    <row r="1138" spans="2:5">
      <c r="B1138" s="22">
        <v>39488</v>
      </c>
      <c r="C1138" t="s">
        <v>5</v>
      </c>
      <c r="D1138">
        <v>2008</v>
      </c>
      <c r="E1138">
        <f>SUMIFS('Yİ-ÜFE AYLIK'!E:E,'Yİ-ÜFE AYLIK'!D:D,'Yİ-ÜFE GÜNLÜK'!D1138,'Yİ-ÜFE AYLIK'!C:C,'Yİ-ÜFE GÜNLÜK'!C1138)</f>
        <v>147.48329834278826</v>
      </c>
    </row>
    <row r="1139" spans="2:5">
      <c r="B1139" s="22">
        <v>39489</v>
      </c>
      <c r="C1139" t="s">
        <v>5</v>
      </c>
      <c r="D1139">
        <v>2008</v>
      </c>
      <c r="E1139">
        <f>SUMIFS('Yİ-ÜFE AYLIK'!E:E,'Yİ-ÜFE AYLIK'!D:D,'Yİ-ÜFE GÜNLÜK'!D1139,'Yİ-ÜFE AYLIK'!C:C,'Yİ-ÜFE GÜNLÜK'!C1139)</f>
        <v>147.48329834278826</v>
      </c>
    </row>
    <row r="1140" spans="2:5">
      <c r="B1140" s="22">
        <v>39490</v>
      </c>
      <c r="C1140" t="s">
        <v>5</v>
      </c>
      <c r="D1140">
        <v>2008</v>
      </c>
      <c r="E1140">
        <f>SUMIFS('Yİ-ÜFE AYLIK'!E:E,'Yİ-ÜFE AYLIK'!D:D,'Yİ-ÜFE GÜNLÜK'!D1140,'Yİ-ÜFE AYLIK'!C:C,'Yİ-ÜFE GÜNLÜK'!C1140)</f>
        <v>147.48329834278826</v>
      </c>
    </row>
    <row r="1141" spans="2:5">
      <c r="B1141" s="22">
        <v>39491</v>
      </c>
      <c r="C1141" t="s">
        <v>5</v>
      </c>
      <c r="D1141">
        <v>2008</v>
      </c>
      <c r="E1141">
        <f>SUMIFS('Yİ-ÜFE AYLIK'!E:E,'Yİ-ÜFE AYLIK'!D:D,'Yİ-ÜFE GÜNLÜK'!D1141,'Yİ-ÜFE AYLIK'!C:C,'Yİ-ÜFE GÜNLÜK'!C1141)</f>
        <v>147.48329834278826</v>
      </c>
    </row>
    <row r="1142" spans="2:5">
      <c r="B1142" s="22">
        <v>39492</v>
      </c>
      <c r="C1142" t="s">
        <v>5</v>
      </c>
      <c r="D1142">
        <v>2008</v>
      </c>
      <c r="E1142">
        <f>SUMIFS('Yİ-ÜFE AYLIK'!E:E,'Yİ-ÜFE AYLIK'!D:D,'Yİ-ÜFE GÜNLÜK'!D1142,'Yİ-ÜFE AYLIK'!C:C,'Yİ-ÜFE GÜNLÜK'!C1142)</f>
        <v>147.48329834278826</v>
      </c>
    </row>
    <row r="1143" spans="2:5">
      <c r="B1143" s="22">
        <v>39493</v>
      </c>
      <c r="C1143" t="s">
        <v>5</v>
      </c>
      <c r="D1143">
        <v>2008</v>
      </c>
      <c r="E1143">
        <f>SUMIFS('Yİ-ÜFE AYLIK'!E:E,'Yİ-ÜFE AYLIK'!D:D,'Yİ-ÜFE GÜNLÜK'!D1143,'Yİ-ÜFE AYLIK'!C:C,'Yİ-ÜFE GÜNLÜK'!C1143)</f>
        <v>147.48329834278826</v>
      </c>
    </row>
    <row r="1144" spans="2:5">
      <c r="B1144" s="22">
        <v>39494</v>
      </c>
      <c r="C1144" t="s">
        <v>5</v>
      </c>
      <c r="D1144">
        <v>2008</v>
      </c>
      <c r="E1144">
        <f>SUMIFS('Yİ-ÜFE AYLIK'!E:E,'Yİ-ÜFE AYLIK'!D:D,'Yİ-ÜFE GÜNLÜK'!D1144,'Yİ-ÜFE AYLIK'!C:C,'Yİ-ÜFE GÜNLÜK'!C1144)</f>
        <v>147.48329834278826</v>
      </c>
    </row>
    <row r="1145" spans="2:5">
      <c r="B1145" s="22">
        <v>39495</v>
      </c>
      <c r="C1145" t="s">
        <v>5</v>
      </c>
      <c r="D1145">
        <v>2008</v>
      </c>
      <c r="E1145">
        <f>SUMIFS('Yİ-ÜFE AYLIK'!E:E,'Yİ-ÜFE AYLIK'!D:D,'Yİ-ÜFE GÜNLÜK'!D1145,'Yİ-ÜFE AYLIK'!C:C,'Yİ-ÜFE GÜNLÜK'!C1145)</f>
        <v>147.48329834278826</v>
      </c>
    </row>
    <row r="1146" spans="2:5">
      <c r="B1146" s="22">
        <v>39496</v>
      </c>
      <c r="C1146" t="s">
        <v>5</v>
      </c>
      <c r="D1146">
        <v>2008</v>
      </c>
      <c r="E1146">
        <f>SUMIFS('Yİ-ÜFE AYLIK'!E:E,'Yİ-ÜFE AYLIK'!D:D,'Yİ-ÜFE GÜNLÜK'!D1146,'Yİ-ÜFE AYLIK'!C:C,'Yİ-ÜFE GÜNLÜK'!C1146)</f>
        <v>147.48329834278826</v>
      </c>
    </row>
    <row r="1147" spans="2:5">
      <c r="B1147" s="22">
        <v>39497</v>
      </c>
      <c r="C1147" t="s">
        <v>5</v>
      </c>
      <c r="D1147">
        <v>2008</v>
      </c>
      <c r="E1147">
        <f>SUMIFS('Yİ-ÜFE AYLIK'!E:E,'Yİ-ÜFE AYLIK'!D:D,'Yİ-ÜFE GÜNLÜK'!D1147,'Yİ-ÜFE AYLIK'!C:C,'Yİ-ÜFE GÜNLÜK'!C1147)</f>
        <v>147.48329834278826</v>
      </c>
    </row>
    <row r="1148" spans="2:5">
      <c r="B1148" s="22">
        <v>39498</v>
      </c>
      <c r="C1148" t="s">
        <v>5</v>
      </c>
      <c r="D1148">
        <v>2008</v>
      </c>
      <c r="E1148">
        <f>SUMIFS('Yİ-ÜFE AYLIK'!E:E,'Yİ-ÜFE AYLIK'!D:D,'Yİ-ÜFE GÜNLÜK'!D1148,'Yİ-ÜFE AYLIK'!C:C,'Yİ-ÜFE GÜNLÜK'!C1148)</f>
        <v>147.48329834278826</v>
      </c>
    </row>
    <row r="1149" spans="2:5">
      <c r="B1149" s="22">
        <v>39499</v>
      </c>
      <c r="C1149" t="s">
        <v>5</v>
      </c>
      <c r="D1149">
        <v>2008</v>
      </c>
      <c r="E1149">
        <f>SUMIFS('Yİ-ÜFE AYLIK'!E:E,'Yİ-ÜFE AYLIK'!D:D,'Yİ-ÜFE GÜNLÜK'!D1149,'Yİ-ÜFE AYLIK'!C:C,'Yİ-ÜFE GÜNLÜK'!C1149)</f>
        <v>147.48329834278826</v>
      </c>
    </row>
    <row r="1150" spans="2:5">
      <c r="B1150" s="22">
        <v>39500</v>
      </c>
      <c r="C1150" t="s">
        <v>5</v>
      </c>
      <c r="D1150">
        <v>2008</v>
      </c>
      <c r="E1150">
        <f>SUMIFS('Yİ-ÜFE AYLIK'!E:E,'Yİ-ÜFE AYLIK'!D:D,'Yİ-ÜFE GÜNLÜK'!D1150,'Yİ-ÜFE AYLIK'!C:C,'Yİ-ÜFE GÜNLÜK'!C1150)</f>
        <v>147.48329834278826</v>
      </c>
    </row>
    <row r="1151" spans="2:5">
      <c r="B1151" s="22">
        <v>39501</v>
      </c>
      <c r="C1151" t="s">
        <v>5</v>
      </c>
      <c r="D1151">
        <v>2008</v>
      </c>
      <c r="E1151">
        <f>SUMIFS('Yİ-ÜFE AYLIK'!E:E,'Yİ-ÜFE AYLIK'!D:D,'Yİ-ÜFE GÜNLÜK'!D1151,'Yİ-ÜFE AYLIK'!C:C,'Yİ-ÜFE GÜNLÜK'!C1151)</f>
        <v>147.48329834278826</v>
      </c>
    </row>
    <row r="1152" spans="2:5">
      <c r="B1152" s="22">
        <v>39502</v>
      </c>
      <c r="C1152" t="s">
        <v>5</v>
      </c>
      <c r="D1152">
        <v>2008</v>
      </c>
      <c r="E1152">
        <f>SUMIFS('Yİ-ÜFE AYLIK'!E:E,'Yİ-ÜFE AYLIK'!D:D,'Yİ-ÜFE GÜNLÜK'!D1152,'Yİ-ÜFE AYLIK'!C:C,'Yİ-ÜFE GÜNLÜK'!C1152)</f>
        <v>147.48329834278826</v>
      </c>
    </row>
    <row r="1153" spans="2:5">
      <c r="B1153" s="22">
        <v>39503</v>
      </c>
      <c r="C1153" t="s">
        <v>5</v>
      </c>
      <c r="D1153">
        <v>2008</v>
      </c>
      <c r="E1153">
        <f>SUMIFS('Yİ-ÜFE AYLIK'!E:E,'Yİ-ÜFE AYLIK'!D:D,'Yİ-ÜFE GÜNLÜK'!D1153,'Yİ-ÜFE AYLIK'!C:C,'Yİ-ÜFE GÜNLÜK'!C1153)</f>
        <v>147.48329834278826</v>
      </c>
    </row>
    <row r="1154" spans="2:5">
      <c r="B1154" s="22">
        <v>39504</v>
      </c>
      <c r="C1154" t="s">
        <v>5</v>
      </c>
      <c r="D1154">
        <v>2008</v>
      </c>
      <c r="E1154">
        <f>SUMIFS('Yİ-ÜFE AYLIK'!E:E,'Yİ-ÜFE AYLIK'!D:D,'Yİ-ÜFE GÜNLÜK'!D1154,'Yİ-ÜFE AYLIK'!C:C,'Yİ-ÜFE GÜNLÜK'!C1154)</f>
        <v>147.48329834278826</v>
      </c>
    </row>
    <row r="1155" spans="2:5">
      <c r="B1155" s="22">
        <v>39505</v>
      </c>
      <c r="C1155" t="s">
        <v>5</v>
      </c>
      <c r="D1155">
        <v>2008</v>
      </c>
      <c r="E1155">
        <f>SUMIFS('Yİ-ÜFE AYLIK'!E:E,'Yİ-ÜFE AYLIK'!D:D,'Yİ-ÜFE GÜNLÜK'!D1155,'Yİ-ÜFE AYLIK'!C:C,'Yİ-ÜFE GÜNLÜK'!C1155)</f>
        <v>147.48329834278826</v>
      </c>
    </row>
    <row r="1156" spans="2:5">
      <c r="B1156" s="22">
        <v>39506</v>
      </c>
      <c r="C1156" t="s">
        <v>5</v>
      </c>
      <c r="D1156">
        <v>2008</v>
      </c>
      <c r="E1156">
        <f>SUMIFS('Yİ-ÜFE AYLIK'!E:E,'Yİ-ÜFE AYLIK'!D:D,'Yİ-ÜFE GÜNLÜK'!D1156,'Yİ-ÜFE AYLIK'!C:C,'Yİ-ÜFE GÜNLÜK'!C1156)</f>
        <v>147.48329834278826</v>
      </c>
    </row>
    <row r="1157" spans="2:5">
      <c r="B1157" s="22">
        <v>39507</v>
      </c>
      <c r="C1157" t="s">
        <v>5</v>
      </c>
      <c r="D1157">
        <v>2008</v>
      </c>
      <c r="E1157">
        <f>SUMIFS('Yİ-ÜFE AYLIK'!E:E,'Yİ-ÜFE AYLIK'!D:D,'Yİ-ÜFE GÜNLÜK'!D1157,'Yİ-ÜFE AYLIK'!C:C,'Yİ-ÜFE GÜNLÜK'!C1157)</f>
        <v>147.48329834278826</v>
      </c>
    </row>
    <row r="1158" spans="2:5">
      <c r="B1158" s="22">
        <v>39508</v>
      </c>
      <c r="C1158" t="s">
        <v>6</v>
      </c>
      <c r="D1158">
        <v>2008</v>
      </c>
      <c r="E1158">
        <f>SUMIFS('Yİ-ÜFE AYLIK'!E:E,'Yİ-ÜFE AYLIK'!D:D,'Yİ-ÜFE GÜNLÜK'!D1158,'Yİ-ÜFE AYLIK'!C:C,'Yİ-ÜFE GÜNLÜK'!C1158)</f>
        <v>152.15839013713318</v>
      </c>
    </row>
    <row r="1159" spans="2:5">
      <c r="B1159" s="22">
        <v>39509</v>
      </c>
      <c r="C1159" t="s">
        <v>6</v>
      </c>
      <c r="D1159">
        <v>2008</v>
      </c>
      <c r="E1159">
        <f>SUMIFS('Yİ-ÜFE AYLIK'!E:E,'Yİ-ÜFE AYLIK'!D:D,'Yİ-ÜFE GÜNLÜK'!D1159,'Yİ-ÜFE AYLIK'!C:C,'Yİ-ÜFE GÜNLÜK'!C1159)</f>
        <v>152.15839013713318</v>
      </c>
    </row>
    <row r="1160" spans="2:5">
      <c r="B1160" s="22">
        <v>39510</v>
      </c>
      <c r="C1160" t="s">
        <v>6</v>
      </c>
      <c r="D1160">
        <v>2008</v>
      </c>
      <c r="E1160">
        <f>SUMIFS('Yİ-ÜFE AYLIK'!E:E,'Yİ-ÜFE AYLIK'!D:D,'Yİ-ÜFE GÜNLÜK'!D1160,'Yİ-ÜFE AYLIK'!C:C,'Yİ-ÜFE GÜNLÜK'!C1160)</f>
        <v>152.15839013713318</v>
      </c>
    </row>
    <row r="1161" spans="2:5">
      <c r="B1161" s="22">
        <v>39511</v>
      </c>
      <c r="C1161" t="s">
        <v>6</v>
      </c>
      <c r="D1161">
        <v>2008</v>
      </c>
      <c r="E1161">
        <f>SUMIFS('Yİ-ÜFE AYLIK'!E:E,'Yİ-ÜFE AYLIK'!D:D,'Yİ-ÜFE GÜNLÜK'!D1161,'Yİ-ÜFE AYLIK'!C:C,'Yİ-ÜFE GÜNLÜK'!C1161)</f>
        <v>152.15839013713318</v>
      </c>
    </row>
    <row r="1162" spans="2:5">
      <c r="B1162" s="22">
        <v>39512</v>
      </c>
      <c r="C1162" t="s">
        <v>6</v>
      </c>
      <c r="D1162">
        <v>2008</v>
      </c>
      <c r="E1162">
        <f>SUMIFS('Yİ-ÜFE AYLIK'!E:E,'Yİ-ÜFE AYLIK'!D:D,'Yİ-ÜFE GÜNLÜK'!D1162,'Yİ-ÜFE AYLIK'!C:C,'Yİ-ÜFE GÜNLÜK'!C1162)</f>
        <v>152.15839013713318</v>
      </c>
    </row>
    <row r="1163" spans="2:5">
      <c r="B1163" s="22">
        <v>39513</v>
      </c>
      <c r="C1163" t="s">
        <v>6</v>
      </c>
      <c r="D1163">
        <v>2008</v>
      </c>
      <c r="E1163">
        <f>SUMIFS('Yİ-ÜFE AYLIK'!E:E,'Yİ-ÜFE AYLIK'!D:D,'Yİ-ÜFE GÜNLÜK'!D1163,'Yİ-ÜFE AYLIK'!C:C,'Yİ-ÜFE GÜNLÜK'!C1163)</f>
        <v>152.15839013713318</v>
      </c>
    </row>
    <row r="1164" spans="2:5">
      <c r="B1164" s="22">
        <v>39514</v>
      </c>
      <c r="C1164" t="s">
        <v>6</v>
      </c>
      <c r="D1164">
        <v>2008</v>
      </c>
      <c r="E1164">
        <f>SUMIFS('Yİ-ÜFE AYLIK'!E:E,'Yİ-ÜFE AYLIK'!D:D,'Yİ-ÜFE GÜNLÜK'!D1164,'Yİ-ÜFE AYLIK'!C:C,'Yİ-ÜFE GÜNLÜK'!C1164)</f>
        <v>152.15839013713318</v>
      </c>
    </row>
    <row r="1165" spans="2:5">
      <c r="B1165" s="22">
        <v>39515</v>
      </c>
      <c r="C1165" t="s">
        <v>6</v>
      </c>
      <c r="D1165">
        <v>2008</v>
      </c>
      <c r="E1165">
        <f>SUMIFS('Yİ-ÜFE AYLIK'!E:E,'Yİ-ÜFE AYLIK'!D:D,'Yİ-ÜFE GÜNLÜK'!D1165,'Yİ-ÜFE AYLIK'!C:C,'Yİ-ÜFE GÜNLÜK'!C1165)</f>
        <v>152.15839013713318</v>
      </c>
    </row>
    <row r="1166" spans="2:5">
      <c r="B1166" s="22">
        <v>39516</v>
      </c>
      <c r="C1166" t="s">
        <v>6</v>
      </c>
      <c r="D1166">
        <v>2008</v>
      </c>
      <c r="E1166">
        <f>SUMIFS('Yİ-ÜFE AYLIK'!E:E,'Yİ-ÜFE AYLIK'!D:D,'Yİ-ÜFE GÜNLÜK'!D1166,'Yİ-ÜFE AYLIK'!C:C,'Yİ-ÜFE GÜNLÜK'!C1166)</f>
        <v>152.15839013713318</v>
      </c>
    </row>
    <row r="1167" spans="2:5">
      <c r="B1167" s="22">
        <v>39517</v>
      </c>
      <c r="C1167" t="s">
        <v>6</v>
      </c>
      <c r="D1167">
        <v>2008</v>
      </c>
      <c r="E1167">
        <f>SUMIFS('Yİ-ÜFE AYLIK'!E:E,'Yİ-ÜFE AYLIK'!D:D,'Yİ-ÜFE GÜNLÜK'!D1167,'Yİ-ÜFE AYLIK'!C:C,'Yİ-ÜFE GÜNLÜK'!C1167)</f>
        <v>152.15839013713318</v>
      </c>
    </row>
    <row r="1168" spans="2:5">
      <c r="B1168" s="22">
        <v>39518</v>
      </c>
      <c r="C1168" t="s">
        <v>6</v>
      </c>
      <c r="D1168">
        <v>2008</v>
      </c>
      <c r="E1168">
        <f>SUMIFS('Yİ-ÜFE AYLIK'!E:E,'Yİ-ÜFE AYLIK'!D:D,'Yİ-ÜFE GÜNLÜK'!D1168,'Yİ-ÜFE AYLIK'!C:C,'Yİ-ÜFE GÜNLÜK'!C1168)</f>
        <v>152.15839013713318</v>
      </c>
    </row>
    <row r="1169" spans="2:5">
      <c r="B1169" s="22">
        <v>39519</v>
      </c>
      <c r="C1169" t="s">
        <v>6</v>
      </c>
      <c r="D1169">
        <v>2008</v>
      </c>
      <c r="E1169">
        <f>SUMIFS('Yİ-ÜFE AYLIK'!E:E,'Yİ-ÜFE AYLIK'!D:D,'Yİ-ÜFE GÜNLÜK'!D1169,'Yİ-ÜFE AYLIK'!C:C,'Yİ-ÜFE GÜNLÜK'!C1169)</f>
        <v>152.15839013713318</v>
      </c>
    </row>
    <row r="1170" spans="2:5">
      <c r="B1170" s="22">
        <v>39520</v>
      </c>
      <c r="C1170" t="s">
        <v>6</v>
      </c>
      <c r="D1170">
        <v>2008</v>
      </c>
      <c r="E1170">
        <f>SUMIFS('Yİ-ÜFE AYLIK'!E:E,'Yİ-ÜFE AYLIK'!D:D,'Yİ-ÜFE GÜNLÜK'!D1170,'Yİ-ÜFE AYLIK'!C:C,'Yİ-ÜFE GÜNLÜK'!C1170)</f>
        <v>152.15839013713318</v>
      </c>
    </row>
    <row r="1171" spans="2:5">
      <c r="B1171" s="22">
        <v>39521</v>
      </c>
      <c r="C1171" t="s">
        <v>6</v>
      </c>
      <c r="D1171">
        <v>2008</v>
      </c>
      <c r="E1171">
        <f>SUMIFS('Yİ-ÜFE AYLIK'!E:E,'Yİ-ÜFE AYLIK'!D:D,'Yİ-ÜFE GÜNLÜK'!D1171,'Yİ-ÜFE AYLIK'!C:C,'Yİ-ÜFE GÜNLÜK'!C1171)</f>
        <v>152.15839013713318</v>
      </c>
    </row>
    <row r="1172" spans="2:5">
      <c r="B1172" s="22">
        <v>39522</v>
      </c>
      <c r="C1172" t="s">
        <v>6</v>
      </c>
      <c r="D1172">
        <v>2008</v>
      </c>
      <c r="E1172">
        <f>SUMIFS('Yİ-ÜFE AYLIK'!E:E,'Yİ-ÜFE AYLIK'!D:D,'Yİ-ÜFE GÜNLÜK'!D1172,'Yİ-ÜFE AYLIK'!C:C,'Yİ-ÜFE GÜNLÜK'!C1172)</f>
        <v>152.15839013713318</v>
      </c>
    </row>
    <row r="1173" spans="2:5">
      <c r="B1173" s="22">
        <v>39523</v>
      </c>
      <c r="C1173" t="s">
        <v>6</v>
      </c>
      <c r="D1173">
        <v>2008</v>
      </c>
      <c r="E1173">
        <f>SUMIFS('Yİ-ÜFE AYLIK'!E:E,'Yİ-ÜFE AYLIK'!D:D,'Yİ-ÜFE GÜNLÜK'!D1173,'Yİ-ÜFE AYLIK'!C:C,'Yİ-ÜFE GÜNLÜK'!C1173)</f>
        <v>152.15839013713318</v>
      </c>
    </row>
    <row r="1174" spans="2:5">
      <c r="B1174" s="22">
        <v>39524</v>
      </c>
      <c r="C1174" t="s">
        <v>6</v>
      </c>
      <c r="D1174">
        <v>2008</v>
      </c>
      <c r="E1174">
        <f>SUMIFS('Yİ-ÜFE AYLIK'!E:E,'Yİ-ÜFE AYLIK'!D:D,'Yİ-ÜFE GÜNLÜK'!D1174,'Yİ-ÜFE AYLIK'!C:C,'Yİ-ÜFE GÜNLÜK'!C1174)</f>
        <v>152.15839013713318</v>
      </c>
    </row>
    <row r="1175" spans="2:5">
      <c r="B1175" s="22">
        <v>39525</v>
      </c>
      <c r="C1175" t="s">
        <v>6</v>
      </c>
      <c r="D1175">
        <v>2008</v>
      </c>
      <c r="E1175">
        <f>SUMIFS('Yİ-ÜFE AYLIK'!E:E,'Yİ-ÜFE AYLIK'!D:D,'Yİ-ÜFE GÜNLÜK'!D1175,'Yİ-ÜFE AYLIK'!C:C,'Yİ-ÜFE GÜNLÜK'!C1175)</f>
        <v>152.15839013713318</v>
      </c>
    </row>
    <row r="1176" spans="2:5">
      <c r="B1176" s="22">
        <v>39526</v>
      </c>
      <c r="C1176" t="s">
        <v>6</v>
      </c>
      <c r="D1176">
        <v>2008</v>
      </c>
      <c r="E1176">
        <f>SUMIFS('Yİ-ÜFE AYLIK'!E:E,'Yİ-ÜFE AYLIK'!D:D,'Yİ-ÜFE GÜNLÜK'!D1176,'Yİ-ÜFE AYLIK'!C:C,'Yİ-ÜFE GÜNLÜK'!C1176)</f>
        <v>152.15839013713318</v>
      </c>
    </row>
    <row r="1177" spans="2:5">
      <c r="B1177" s="22">
        <v>39527</v>
      </c>
      <c r="C1177" t="s">
        <v>6</v>
      </c>
      <c r="D1177">
        <v>2008</v>
      </c>
      <c r="E1177">
        <f>SUMIFS('Yİ-ÜFE AYLIK'!E:E,'Yİ-ÜFE AYLIK'!D:D,'Yİ-ÜFE GÜNLÜK'!D1177,'Yİ-ÜFE AYLIK'!C:C,'Yİ-ÜFE GÜNLÜK'!C1177)</f>
        <v>152.15839013713318</v>
      </c>
    </row>
    <row r="1178" spans="2:5">
      <c r="B1178" s="22">
        <v>39528</v>
      </c>
      <c r="C1178" t="s">
        <v>6</v>
      </c>
      <c r="D1178">
        <v>2008</v>
      </c>
      <c r="E1178">
        <f>SUMIFS('Yİ-ÜFE AYLIK'!E:E,'Yİ-ÜFE AYLIK'!D:D,'Yİ-ÜFE GÜNLÜK'!D1178,'Yİ-ÜFE AYLIK'!C:C,'Yİ-ÜFE GÜNLÜK'!C1178)</f>
        <v>152.15839013713318</v>
      </c>
    </row>
    <row r="1179" spans="2:5">
      <c r="B1179" s="22">
        <v>39529</v>
      </c>
      <c r="C1179" t="s">
        <v>6</v>
      </c>
      <c r="D1179">
        <v>2008</v>
      </c>
      <c r="E1179">
        <f>SUMIFS('Yİ-ÜFE AYLIK'!E:E,'Yİ-ÜFE AYLIK'!D:D,'Yİ-ÜFE GÜNLÜK'!D1179,'Yİ-ÜFE AYLIK'!C:C,'Yİ-ÜFE GÜNLÜK'!C1179)</f>
        <v>152.15839013713318</v>
      </c>
    </row>
    <row r="1180" spans="2:5">
      <c r="B1180" s="22">
        <v>39530</v>
      </c>
      <c r="C1180" t="s">
        <v>6</v>
      </c>
      <c r="D1180">
        <v>2008</v>
      </c>
      <c r="E1180">
        <f>SUMIFS('Yİ-ÜFE AYLIK'!E:E,'Yİ-ÜFE AYLIK'!D:D,'Yİ-ÜFE GÜNLÜK'!D1180,'Yİ-ÜFE AYLIK'!C:C,'Yİ-ÜFE GÜNLÜK'!C1180)</f>
        <v>152.15839013713318</v>
      </c>
    </row>
    <row r="1181" spans="2:5">
      <c r="B1181" s="22">
        <v>39531</v>
      </c>
      <c r="C1181" t="s">
        <v>6</v>
      </c>
      <c r="D1181">
        <v>2008</v>
      </c>
      <c r="E1181">
        <f>SUMIFS('Yİ-ÜFE AYLIK'!E:E,'Yİ-ÜFE AYLIK'!D:D,'Yİ-ÜFE GÜNLÜK'!D1181,'Yİ-ÜFE AYLIK'!C:C,'Yİ-ÜFE GÜNLÜK'!C1181)</f>
        <v>152.15839013713318</v>
      </c>
    </row>
    <row r="1182" spans="2:5">
      <c r="B1182" s="22">
        <v>39532</v>
      </c>
      <c r="C1182" t="s">
        <v>6</v>
      </c>
      <c r="D1182">
        <v>2008</v>
      </c>
      <c r="E1182">
        <f>SUMIFS('Yİ-ÜFE AYLIK'!E:E,'Yİ-ÜFE AYLIK'!D:D,'Yİ-ÜFE GÜNLÜK'!D1182,'Yİ-ÜFE AYLIK'!C:C,'Yİ-ÜFE GÜNLÜK'!C1182)</f>
        <v>152.15839013713318</v>
      </c>
    </row>
    <row r="1183" spans="2:5">
      <c r="B1183" s="22">
        <v>39533</v>
      </c>
      <c r="C1183" t="s">
        <v>6</v>
      </c>
      <c r="D1183">
        <v>2008</v>
      </c>
      <c r="E1183">
        <f>SUMIFS('Yİ-ÜFE AYLIK'!E:E,'Yİ-ÜFE AYLIK'!D:D,'Yİ-ÜFE GÜNLÜK'!D1183,'Yİ-ÜFE AYLIK'!C:C,'Yİ-ÜFE GÜNLÜK'!C1183)</f>
        <v>152.15839013713318</v>
      </c>
    </row>
    <row r="1184" spans="2:5">
      <c r="B1184" s="22">
        <v>39534</v>
      </c>
      <c r="C1184" t="s">
        <v>6</v>
      </c>
      <c r="D1184">
        <v>2008</v>
      </c>
      <c r="E1184">
        <f>SUMIFS('Yİ-ÜFE AYLIK'!E:E,'Yİ-ÜFE AYLIK'!D:D,'Yİ-ÜFE GÜNLÜK'!D1184,'Yİ-ÜFE AYLIK'!C:C,'Yİ-ÜFE GÜNLÜK'!C1184)</f>
        <v>152.15839013713318</v>
      </c>
    </row>
    <row r="1185" spans="2:5">
      <c r="B1185" s="22">
        <v>39535</v>
      </c>
      <c r="C1185" t="s">
        <v>6</v>
      </c>
      <c r="D1185">
        <v>2008</v>
      </c>
      <c r="E1185">
        <f>SUMIFS('Yİ-ÜFE AYLIK'!E:E,'Yİ-ÜFE AYLIK'!D:D,'Yİ-ÜFE GÜNLÜK'!D1185,'Yİ-ÜFE AYLIK'!C:C,'Yİ-ÜFE GÜNLÜK'!C1185)</f>
        <v>152.15839013713318</v>
      </c>
    </row>
    <row r="1186" spans="2:5">
      <c r="B1186" s="22">
        <v>39536</v>
      </c>
      <c r="C1186" t="s">
        <v>6</v>
      </c>
      <c r="D1186">
        <v>2008</v>
      </c>
      <c r="E1186">
        <f>SUMIFS('Yİ-ÜFE AYLIK'!E:E,'Yİ-ÜFE AYLIK'!D:D,'Yİ-ÜFE GÜNLÜK'!D1186,'Yİ-ÜFE AYLIK'!C:C,'Yİ-ÜFE GÜNLÜK'!C1186)</f>
        <v>152.15839013713318</v>
      </c>
    </row>
    <row r="1187" spans="2:5">
      <c r="B1187" s="22">
        <v>39537</v>
      </c>
      <c r="C1187" t="s">
        <v>6</v>
      </c>
      <c r="D1187">
        <v>2008</v>
      </c>
      <c r="E1187">
        <f>SUMIFS('Yİ-ÜFE AYLIK'!E:E,'Yİ-ÜFE AYLIK'!D:D,'Yİ-ÜFE GÜNLÜK'!D1187,'Yİ-ÜFE AYLIK'!C:C,'Yİ-ÜFE GÜNLÜK'!C1187)</f>
        <v>152.15839013713318</v>
      </c>
    </row>
    <row r="1188" spans="2:5">
      <c r="B1188" s="22">
        <v>39538</v>
      </c>
      <c r="C1188" t="s">
        <v>6</v>
      </c>
      <c r="D1188">
        <v>2008</v>
      </c>
      <c r="E1188">
        <f>SUMIFS('Yİ-ÜFE AYLIK'!E:E,'Yİ-ÜFE AYLIK'!D:D,'Yİ-ÜFE GÜNLÜK'!D1188,'Yİ-ÜFE AYLIK'!C:C,'Yİ-ÜFE GÜNLÜK'!C1188)</f>
        <v>152.15839013713318</v>
      </c>
    </row>
    <row r="1189" spans="2:5">
      <c r="B1189" s="22">
        <v>39539</v>
      </c>
      <c r="C1189" t="s">
        <v>7</v>
      </c>
      <c r="D1189">
        <v>2008</v>
      </c>
      <c r="E1189">
        <f>SUMIFS('Yİ-ÜFE AYLIK'!E:E,'Yİ-ÜFE AYLIK'!D:D,'Yİ-ÜFE GÜNLÜK'!D1189,'Yİ-ÜFE AYLIK'!C:C,'Yİ-ÜFE GÜNLÜK'!C1189)</f>
        <v>159.00264528521018</v>
      </c>
    </row>
    <row r="1190" spans="2:5">
      <c r="B1190" s="22">
        <v>39540</v>
      </c>
      <c r="C1190" t="s">
        <v>7</v>
      </c>
      <c r="D1190">
        <v>2008</v>
      </c>
      <c r="E1190">
        <f>SUMIFS('Yİ-ÜFE AYLIK'!E:E,'Yİ-ÜFE AYLIK'!D:D,'Yİ-ÜFE GÜNLÜK'!D1190,'Yİ-ÜFE AYLIK'!C:C,'Yİ-ÜFE GÜNLÜK'!C1190)</f>
        <v>159.00264528521018</v>
      </c>
    </row>
    <row r="1191" spans="2:5">
      <c r="B1191" s="22">
        <v>39541</v>
      </c>
      <c r="C1191" t="s">
        <v>7</v>
      </c>
      <c r="D1191">
        <v>2008</v>
      </c>
      <c r="E1191">
        <f>SUMIFS('Yİ-ÜFE AYLIK'!E:E,'Yİ-ÜFE AYLIK'!D:D,'Yİ-ÜFE GÜNLÜK'!D1191,'Yİ-ÜFE AYLIK'!C:C,'Yİ-ÜFE GÜNLÜK'!C1191)</f>
        <v>159.00264528521018</v>
      </c>
    </row>
    <row r="1192" spans="2:5">
      <c r="B1192" s="22">
        <v>39542</v>
      </c>
      <c r="C1192" t="s">
        <v>7</v>
      </c>
      <c r="D1192">
        <v>2008</v>
      </c>
      <c r="E1192">
        <f>SUMIFS('Yİ-ÜFE AYLIK'!E:E,'Yİ-ÜFE AYLIK'!D:D,'Yİ-ÜFE GÜNLÜK'!D1192,'Yİ-ÜFE AYLIK'!C:C,'Yİ-ÜFE GÜNLÜK'!C1192)</f>
        <v>159.00264528521018</v>
      </c>
    </row>
    <row r="1193" spans="2:5">
      <c r="B1193" s="22">
        <v>39543</v>
      </c>
      <c r="C1193" t="s">
        <v>7</v>
      </c>
      <c r="D1193">
        <v>2008</v>
      </c>
      <c r="E1193">
        <f>SUMIFS('Yİ-ÜFE AYLIK'!E:E,'Yİ-ÜFE AYLIK'!D:D,'Yİ-ÜFE GÜNLÜK'!D1193,'Yİ-ÜFE AYLIK'!C:C,'Yİ-ÜFE GÜNLÜK'!C1193)</f>
        <v>159.00264528521018</v>
      </c>
    </row>
    <row r="1194" spans="2:5">
      <c r="B1194" s="22">
        <v>39544</v>
      </c>
      <c r="C1194" t="s">
        <v>7</v>
      </c>
      <c r="D1194">
        <v>2008</v>
      </c>
      <c r="E1194">
        <f>SUMIFS('Yİ-ÜFE AYLIK'!E:E,'Yİ-ÜFE AYLIK'!D:D,'Yİ-ÜFE GÜNLÜK'!D1194,'Yİ-ÜFE AYLIK'!C:C,'Yİ-ÜFE GÜNLÜK'!C1194)</f>
        <v>159.00264528521018</v>
      </c>
    </row>
    <row r="1195" spans="2:5">
      <c r="B1195" s="22">
        <v>39545</v>
      </c>
      <c r="C1195" t="s">
        <v>7</v>
      </c>
      <c r="D1195">
        <v>2008</v>
      </c>
      <c r="E1195">
        <f>SUMIFS('Yİ-ÜFE AYLIK'!E:E,'Yİ-ÜFE AYLIK'!D:D,'Yİ-ÜFE GÜNLÜK'!D1195,'Yİ-ÜFE AYLIK'!C:C,'Yİ-ÜFE GÜNLÜK'!C1195)</f>
        <v>159.00264528521018</v>
      </c>
    </row>
    <row r="1196" spans="2:5">
      <c r="B1196" s="22">
        <v>39546</v>
      </c>
      <c r="C1196" t="s">
        <v>7</v>
      </c>
      <c r="D1196">
        <v>2008</v>
      </c>
      <c r="E1196">
        <f>SUMIFS('Yİ-ÜFE AYLIK'!E:E,'Yİ-ÜFE AYLIK'!D:D,'Yİ-ÜFE GÜNLÜK'!D1196,'Yİ-ÜFE AYLIK'!C:C,'Yİ-ÜFE GÜNLÜK'!C1196)</f>
        <v>159.00264528521018</v>
      </c>
    </row>
    <row r="1197" spans="2:5">
      <c r="B1197" s="22">
        <v>39547</v>
      </c>
      <c r="C1197" t="s">
        <v>7</v>
      </c>
      <c r="D1197">
        <v>2008</v>
      </c>
      <c r="E1197">
        <f>SUMIFS('Yİ-ÜFE AYLIK'!E:E,'Yİ-ÜFE AYLIK'!D:D,'Yİ-ÜFE GÜNLÜK'!D1197,'Yİ-ÜFE AYLIK'!C:C,'Yİ-ÜFE GÜNLÜK'!C1197)</f>
        <v>159.00264528521018</v>
      </c>
    </row>
    <row r="1198" spans="2:5">
      <c r="B1198" s="22">
        <v>39548</v>
      </c>
      <c r="C1198" t="s">
        <v>7</v>
      </c>
      <c r="D1198">
        <v>2008</v>
      </c>
      <c r="E1198">
        <f>SUMIFS('Yİ-ÜFE AYLIK'!E:E,'Yİ-ÜFE AYLIK'!D:D,'Yİ-ÜFE GÜNLÜK'!D1198,'Yİ-ÜFE AYLIK'!C:C,'Yİ-ÜFE GÜNLÜK'!C1198)</f>
        <v>159.00264528521018</v>
      </c>
    </row>
    <row r="1199" spans="2:5">
      <c r="B1199" s="22">
        <v>39549</v>
      </c>
      <c r="C1199" t="s">
        <v>7</v>
      </c>
      <c r="D1199">
        <v>2008</v>
      </c>
      <c r="E1199">
        <f>SUMIFS('Yİ-ÜFE AYLIK'!E:E,'Yİ-ÜFE AYLIK'!D:D,'Yİ-ÜFE GÜNLÜK'!D1199,'Yİ-ÜFE AYLIK'!C:C,'Yİ-ÜFE GÜNLÜK'!C1199)</f>
        <v>159.00264528521018</v>
      </c>
    </row>
    <row r="1200" spans="2:5">
      <c r="B1200" s="22">
        <v>39550</v>
      </c>
      <c r="C1200" t="s">
        <v>7</v>
      </c>
      <c r="D1200">
        <v>2008</v>
      </c>
      <c r="E1200">
        <f>SUMIFS('Yİ-ÜFE AYLIK'!E:E,'Yİ-ÜFE AYLIK'!D:D,'Yİ-ÜFE GÜNLÜK'!D1200,'Yİ-ÜFE AYLIK'!C:C,'Yİ-ÜFE GÜNLÜK'!C1200)</f>
        <v>159.00264528521018</v>
      </c>
    </row>
    <row r="1201" spans="2:5">
      <c r="B1201" s="22">
        <v>39551</v>
      </c>
      <c r="C1201" t="s">
        <v>7</v>
      </c>
      <c r="D1201">
        <v>2008</v>
      </c>
      <c r="E1201">
        <f>SUMIFS('Yİ-ÜFE AYLIK'!E:E,'Yİ-ÜFE AYLIK'!D:D,'Yİ-ÜFE GÜNLÜK'!D1201,'Yİ-ÜFE AYLIK'!C:C,'Yİ-ÜFE GÜNLÜK'!C1201)</f>
        <v>159.00264528521018</v>
      </c>
    </row>
    <row r="1202" spans="2:5">
      <c r="B1202" s="22">
        <v>39552</v>
      </c>
      <c r="C1202" t="s">
        <v>7</v>
      </c>
      <c r="D1202">
        <v>2008</v>
      </c>
      <c r="E1202">
        <f>SUMIFS('Yİ-ÜFE AYLIK'!E:E,'Yİ-ÜFE AYLIK'!D:D,'Yİ-ÜFE GÜNLÜK'!D1202,'Yİ-ÜFE AYLIK'!C:C,'Yİ-ÜFE GÜNLÜK'!C1202)</f>
        <v>159.00264528521018</v>
      </c>
    </row>
    <row r="1203" spans="2:5">
      <c r="B1203" s="22">
        <v>39553</v>
      </c>
      <c r="C1203" t="s">
        <v>7</v>
      </c>
      <c r="D1203">
        <v>2008</v>
      </c>
      <c r="E1203">
        <f>SUMIFS('Yİ-ÜFE AYLIK'!E:E,'Yİ-ÜFE AYLIK'!D:D,'Yİ-ÜFE GÜNLÜK'!D1203,'Yİ-ÜFE AYLIK'!C:C,'Yİ-ÜFE GÜNLÜK'!C1203)</f>
        <v>159.00264528521018</v>
      </c>
    </row>
    <row r="1204" spans="2:5">
      <c r="B1204" s="22">
        <v>39554</v>
      </c>
      <c r="C1204" t="s">
        <v>7</v>
      </c>
      <c r="D1204">
        <v>2008</v>
      </c>
      <c r="E1204">
        <f>SUMIFS('Yİ-ÜFE AYLIK'!E:E,'Yİ-ÜFE AYLIK'!D:D,'Yİ-ÜFE GÜNLÜK'!D1204,'Yİ-ÜFE AYLIK'!C:C,'Yİ-ÜFE GÜNLÜK'!C1204)</f>
        <v>159.00264528521018</v>
      </c>
    </row>
    <row r="1205" spans="2:5">
      <c r="B1205" s="22">
        <v>39555</v>
      </c>
      <c r="C1205" t="s">
        <v>7</v>
      </c>
      <c r="D1205">
        <v>2008</v>
      </c>
      <c r="E1205">
        <f>SUMIFS('Yİ-ÜFE AYLIK'!E:E,'Yİ-ÜFE AYLIK'!D:D,'Yİ-ÜFE GÜNLÜK'!D1205,'Yİ-ÜFE AYLIK'!C:C,'Yİ-ÜFE GÜNLÜK'!C1205)</f>
        <v>159.00264528521018</v>
      </c>
    </row>
    <row r="1206" spans="2:5">
      <c r="B1206" s="22">
        <v>39556</v>
      </c>
      <c r="C1206" t="s">
        <v>7</v>
      </c>
      <c r="D1206">
        <v>2008</v>
      </c>
      <c r="E1206">
        <f>SUMIFS('Yİ-ÜFE AYLIK'!E:E,'Yİ-ÜFE AYLIK'!D:D,'Yİ-ÜFE GÜNLÜK'!D1206,'Yİ-ÜFE AYLIK'!C:C,'Yİ-ÜFE GÜNLÜK'!C1206)</f>
        <v>159.00264528521018</v>
      </c>
    </row>
    <row r="1207" spans="2:5">
      <c r="B1207" s="22">
        <v>39557</v>
      </c>
      <c r="C1207" t="s">
        <v>7</v>
      </c>
      <c r="D1207">
        <v>2008</v>
      </c>
      <c r="E1207">
        <f>SUMIFS('Yİ-ÜFE AYLIK'!E:E,'Yİ-ÜFE AYLIK'!D:D,'Yİ-ÜFE GÜNLÜK'!D1207,'Yİ-ÜFE AYLIK'!C:C,'Yİ-ÜFE GÜNLÜK'!C1207)</f>
        <v>159.00264528521018</v>
      </c>
    </row>
    <row r="1208" spans="2:5">
      <c r="B1208" s="22">
        <v>39558</v>
      </c>
      <c r="C1208" t="s">
        <v>7</v>
      </c>
      <c r="D1208">
        <v>2008</v>
      </c>
      <c r="E1208">
        <f>SUMIFS('Yİ-ÜFE AYLIK'!E:E,'Yİ-ÜFE AYLIK'!D:D,'Yİ-ÜFE GÜNLÜK'!D1208,'Yİ-ÜFE AYLIK'!C:C,'Yİ-ÜFE GÜNLÜK'!C1208)</f>
        <v>159.00264528521018</v>
      </c>
    </row>
    <row r="1209" spans="2:5">
      <c r="B1209" s="22">
        <v>39559</v>
      </c>
      <c r="C1209" t="s">
        <v>7</v>
      </c>
      <c r="D1209">
        <v>2008</v>
      </c>
      <c r="E1209">
        <f>SUMIFS('Yİ-ÜFE AYLIK'!E:E,'Yİ-ÜFE AYLIK'!D:D,'Yİ-ÜFE GÜNLÜK'!D1209,'Yİ-ÜFE AYLIK'!C:C,'Yİ-ÜFE GÜNLÜK'!C1209)</f>
        <v>159.00264528521018</v>
      </c>
    </row>
    <row r="1210" spans="2:5">
      <c r="B1210" s="22">
        <v>39560</v>
      </c>
      <c r="C1210" t="s">
        <v>7</v>
      </c>
      <c r="D1210">
        <v>2008</v>
      </c>
      <c r="E1210">
        <f>SUMIFS('Yİ-ÜFE AYLIK'!E:E,'Yİ-ÜFE AYLIK'!D:D,'Yİ-ÜFE GÜNLÜK'!D1210,'Yİ-ÜFE AYLIK'!C:C,'Yİ-ÜFE GÜNLÜK'!C1210)</f>
        <v>159.00264528521018</v>
      </c>
    </row>
    <row r="1211" spans="2:5">
      <c r="B1211" s="22">
        <v>39561</v>
      </c>
      <c r="C1211" t="s">
        <v>7</v>
      </c>
      <c r="D1211">
        <v>2008</v>
      </c>
      <c r="E1211">
        <f>SUMIFS('Yİ-ÜFE AYLIK'!E:E,'Yİ-ÜFE AYLIK'!D:D,'Yİ-ÜFE GÜNLÜK'!D1211,'Yİ-ÜFE AYLIK'!C:C,'Yİ-ÜFE GÜNLÜK'!C1211)</f>
        <v>159.00264528521018</v>
      </c>
    </row>
    <row r="1212" spans="2:5">
      <c r="B1212" s="22">
        <v>39562</v>
      </c>
      <c r="C1212" t="s">
        <v>7</v>
      </c>
      <c r="D1212">
        <v>2008</v>
      </c>
      <c r="E1212">
        <f>SUMIFS('Yİ-ÜFE AYLIK'!E:E,'Yİ-ÜFE AYLIK'!D:D,'Yİ-ÜFE GÜNLÜK'!D1212,'Yİ-ÜFE AYLIK'!C:C,'Yİ-ÜFE GÜNLÜK'!C1212)</f>
        <v>159.00264528521018</v>
      </c>
    </row>
    <row r="1213" spans="2:5">
      <c r="B1213" s="22">
        <v>39563</v>
      </c>
      <c r="C1213" t="s">
        <v>7</v>
      </c>
      <c r="D1213">
        <v>2008</v>
      </c>
      <c r="E1213">
        <f>SUMIFS('Yİ-ÜFE AYLIK'!E:E,'Yİ-ÜFE AYLIK'!D:D,'Yİ-ÜFE GÜNLÜK'!D1213,'Yİ-ÜFE AYLIK'!C:C,'Yİ-ÜFE GÜNLÜK'!C1213)</f>
        <v>159.00264528521018</v>
      </c>
    </row>
    <row r="1214" spans="2:5">
      <c r="B1214" s="22">
        <v>39564</v>
      </c>
      <c r="C1214" t="s">
        <v>7</v>
      </c>
      <c r="D1214">
        <v>2008</v>
      </c>
      <c r="E1214">
        <f>SUMIFS('Yİ-ÜFE AYLIK'!E:E,'Yİ-ÜFE AYLIK'!D:D,'Yİ-ÜFE GÜNLÜK'!D1214,'Yİ-ÜFE AYLIK'!C:C,'Yİ-ÜFE GÜNLÜK'!C1214)</f>
        <v>159.00264528521018</v>
      </c>
    </row>
    <row r="1215" spans="2:5">
      <c r="B1215" s="22">
        <v>39565</v>
      </c>
      <c r="C1215" t="s">
        <v>7</v>
      </c>
      <c r="D1215">
        <v>2008</v>
      </c>
      <c r="E1215">
        <f>SUMIFS('Yİ-ÜFE AYLIK'!E:E,'Yİ-ÜFE AYLIK'!D:D,'Yİ-ÜFE GÜNLÜK'!D1215,'Yİ-ÜFE AYLIK'!C:C,'Yİ-ÜFE GÜNLÜK'!C1215)</f>
        <v>159.00264528521018</v>
      </c>
    </row>
    <row r="1216" spans="2:5">
      <c r="B1216" s="22">
        <v>39566</v>
      </c>
      <c r="C1216" t="s">
        <v>7</v>
      </c>
      <c r="D1216">
        <v>2008</v>
      </c>
      <c r="E1216">
        <f>SUMIFS('Yİ-ÜFE AYLIK'!E:E,'Yİ-ÜFE AYLIK'!D:D,'Yİ-ÜFE GÜNLÜK'!D1216,'Yİ-ÜFE AYLIK'!C:C,'Yİ-ÜFE GÜNLÜK'!C1216)</f>
        <v>159.00264528521018</v>
      </c>
    </row>
    <row r="1217" spans="2:5">
      <c r="B1217" s="22">
        <v>39567</v>
      </c>
      <c r="C1217" t="s">
        <v>7</v>
      </c>
      <c r="D1217">
        <v>2008</v>
      </c>
      <c r="E1217">
        <f>SUMIFS('Yİ-ÜFE AYLIK'!E:E,'Yİ-ÜFE AYLIK'!D:D,'Yİ-ÜFE GÜNLÜK'!D1217,'Yİ-ÜFE AYLIK'!C:C,'Yİ-ÜFE GÜNLÜK'!C1217)</f>
        <v>159.00264528521018</v>
      </c>
    </row>
    <row r="1218" spans="2:5">
      <c r="B1218" s="22">
        <v>39568</v>
      </c>
      <c r="C1218" t="s">
        <v>7</v>
      </c>
      <c r="D1218">
        <v>2008</v>
      </c>
      <c r="E1218">
        <f>SUMIFS('Yİ-ÜFE AYLIK'!E:E,'Yİ-ÜFE AYLIK'!D:D,'Yİ-ÜFE GÜNLÜK'!D1218,'Yİ-ÜFE AYLIK'!C:C,'Yİ-ÜFE GÜNLÜK'!C1218)</f>
        <v>159.00264528521018</v>
      </c>
    </row>
    <row r="1219" spans="2:5">
      <c r="B1219" s="22">
        <v>39569</v>
      </c>
      <c r="C1219" t="s">
        <v>8</v>
      </c>
      <c r="D1219">
        <v>2008</v>
      </c>
      <c r="E1219">
        <f>SUMIFS('Yİ-ÜFE AYLIK'!E:E,'Yİ-ÜFE AYLIK'!D:D,'Yİ-ÜFE GÜNLÜK'!D1219,'Yİ-ÜFE AYLIK'!C:C,'Yİ-ÜFE GÜNLÜK'!C1219)</f>
        <v>162.37029615401798</v>
      </c>
    </row>
    <row r="1220" spans="2:5">
      <c r="B1220" s="22">
        <v>39570</v>
      </c>
      <c r="C1220" t="s">
        <v>8</v>
      </c>
      <c r="D1220">
        <v>2008</v>
      </c>
      <c r="E1220">
        <f>SUMIFS('Yİ-ÜFE AYLIK'!E:E,'Yİ-ÜFE AYLIK'!D:D,'Yİ-ÜFE GÜNLÜK'!D1220,'Yİ-ÜFE AYLIK'!C:C,'Yİ-ÜFE GÜNLÜK'!C1220)</f>
        <v>162.37029615401798</v>
      </c>
    </row>
    <row r="1221" spans="2:5">
      <c r="B1221" s="22">
        <v>39571</v>
      </c>
      <c r="C1221" t="s">
        <v>8</v>
      </c>
      <c r="D1221">
        <v>2008</v>
      </c>
      <c r="E1221">
        <f>SUMIFS('Yİ-ÜFE AYLIK'!E:E,'Yİ-ÜFE AYLIK'!D:D,'Yİ-ÜFE GÜNLÜK'!D1221,'Yİ-ÜFE AYLIK'!C:C,'Yİ-ÜFE GÜNLÜK'!C1221)</f>
        <v>162.37029615401798</v>
      </c>
    </row>
    <row r="1222" spans="2:5">
      <c r="B1222" s="22">
        <v>39572</v>
      </c>
      <c r="C1222" t="s">
        <v>8</v>
      </c>
      <c r="D1222">
        <v>2008</v>
      </c>
      <c r="E1222">
        <f>SUMIFS('Yİ-ÜFE AYLIK'!E:E,'Yİ-ÜFE AYLIK'!D:D,'Yİ-ÜFE GÜNLÜK'!D1222,'Yİ-ÜFE AYLIK'!C:C,'Yİ-ÜFE GÜNLÜK'!C1222)</f>
        <v>162.37029615401798</v>
      </c>
    </row>
    <row r="1223" spans="2:5">
      <c r="B1223" s="22">
        <v>39573</v>
      </c>
      <c r="C1223" t="s">
        <v>8</v>
      </c>
      <c r="D1223">
        <v>2008</v>
      </c>
      <c r="E1223">
        <f>SUMIFS('Yİ-ÜFE AYLIK'!E:E,'Yİ-ÜFE AYLIK'!D:D,'Yİ-ÜFE GÜNLÜK'!D1223,'Yİ-ÜFE AYLIK'!C:C,'Yİ-ÜFE GÜNLÜK'!C1223)</f>
        <v>162.37029615401798</v>
      </c>
    </row>
    <row r="1224" spans="2:5">
      <c r="B1224" s="22">
        <v>39574</v>
      </c>
      <c r="C1224" t="s">
        <v>8</v>
      </c>
      <c r="D1224">
        <v>2008</v>
      </c>
      <c r="E1224">
        <f>SUMIFS('Yİ-ÜFE AYLIK'!E:E,'Yİ-ÜFE AYLIK'!D:D,'Yİ-ÜFE GÜNLÜK'!D1224,'Yİ-ÜFE AYLIK'!C:C,'Yİ-ÜFE GÜNLÜK'!C1224)</f>
        <v>162.37029615401798</v>
      </c>
    </row>
    <row r="1225" spans="2:5">
      <c r="B1225" s="22">
        <v>39575</v>
      </c>
      <c r="C1225" t="s">
        <v>8</v>
      </c>
      <c r="D1225">
        <v>2008</v>
      </c>
      <c r="E1225">
        <f>SUMIFS('Yİ-ÜFE AYLIK'!E:E,'Yİ-ÜFE AYLIK'!D:D,'Yİ-ÜFE GÜNLÜK'!D1225,'Yİ-ÜFE AYLIK'!C:C,'Yİ-ÜFE GÜNLÜK'!C1225)</f>
        <v>162.37029615401798</v>
      </c>
    </row>
    <row r="1226" spans="2:5">
      <c r="B1226" s="22">
        <v>39576</v>
      </c>
      <c r="C1226" t="s">
        <v>8</v>
      </c>
      <c r="D1226">
        <v>2008</v>
      </c>
      <c r="E1226">
        <f>SUMIFS('Yİ-ÜFE AYLIK'!E:E,'Yİ-ÜFE AYLIK'!D:D,'Yİ-ÜFE GÜNLÜK'!D1226,'Yİ-ÜFE AYLIK'!C:C,'Yİ-ÜFE GÜNLÜK'!C1226)</f>
        <v>162.37029615401798</v>
      </c>
    </row>
    <row r="1227" spans="2:5">
      <c r="B1227" s="22">
        <v>39577</v>
      </c>
      <c r="C1227" t="s">
        <v>8</v>
      </c>
      <c r="D1227">
        <v>2008</v>
      </c>
      <c r="E1227">
        <f>SUMIFS('Yİ-ÜFE AYLIK'!E:E,'Yİ-ÜFE AYLIK'!D:D,'Yİ-ÜFE GÜNLÜK'!D1227,'Yİ-ÜFE AYLIK'!C:C,'Yİ-ÜFE GÜNLÜK'!C1227)</f>
        <v>162.37029615401798</v>
      </c>
    </row>
    <row r="1228" spans="2:5">
      <c r="B1228" s="22">
        <v>39578</v>
      </c>
      <c r="C1228" t="s">
        <v>8</v>
      </c>
      <c r="D1228">
        <v>2008</v>
      </c>
      <c r="E1228">
        <f>SUMIFS('Yİ-ÜFE AYLIK'!E:E,'Yİ-ÜFE AYLIK'!D:D,'Yİ-ÜFE GÜNLÜK'!D1228,'Yİ-ÜFE AYLIK'!C:C,'Yİ-ÜFE GÜNLÜK'!C1228)</f>
        <v>162.37029615401798</v>
      </c>
    </row>
    <row r="1229" spans="2:5">
      <c r="B1229" s="22">
        <v>39579</v>
      </c>
      <c r="C1229" t="s">
        <v>8</v>
      </c>
      <c r="D1229">
        <v>2008</v>
      </c>
      <c r="E1229">
        <f>SUMIFS('Yİ-ÜFE AYLIK'!E:E,'Yİ-ÜFE AYLIK'!D:D,'Yİ-ÜFE GÜNLÜK'!D1229,'Yİ-ÜFE AYLIK'!C:C,'Yİ-ÜFE GÜNLÜK'!C1229)</f>
        <v>162.37029615401798</v>
      </c>
    </row>
    <row r="1230" spans="2:5">
      <c r="B1230" s="22">
        <v>39580</v>
      </c>
      <c r="C1230" t="s">
        <v>8</v>
      </c>
      <c r="D1230">
        <v>2008</v>
      </c>
      <c r="E1230">
        <f>SUMIFS('Yİ-ÜFE AYLIK'!E:E,'Yİ-ÜFE AYLIK'!D:D,'Yİ-ÜFE GÜNLÜK'!D1230,'Yİ-ÜFE AYLIK'!C:C,'Yİ-ÜFE GÜNLÜK'!C1230)</f>
        <v>162.37029615401798</v>
      </c>
    </row>
    <row r="1231" spans="2:5">
      <c r="B1231" s="22">
        <v>39581</v>
      </c>
      <c r="C1231" t="s">
        <v>8</v>
      </c>
      <c r="D1231">
        <v>2008</v>
      </c>
      <c r="E1231">
        <f>SUMIFS('Yİ-ÜFE AYLIK'!E:E,'Yİ-ÜFE AYLIK'!D:D,'Yİ-ÜFE GÜNLÜK'!D1231,'Yİ-ÜFE AYLIK'!C:C,'Yİ-ÜFE GÜNLÜK'!C1231)</f>
        <v>162.37029615401798</v>
      </c>
    </row>
    <row r="1232" spans="2:5">
      <c r="B1232" s="22">
        <v>39582</v>
      </c>
      <c r="C1232" t="s">
        <v>8</v>
      </c>
      <c r="D1232">
        <v>2008</v>
      </c>
      <c r="E1232">
        <f>SUMIFS('Yİ-ÜFE AYLIK'!E:E,'Yİ-ÜFE AYLIK'!D:D,'Yİ-ÜFE GÜNLÜK'!D1232,'Yİ-ÜFE AYLIK'!C:C,'Yİ-ÜFE GÜNLÜK'!C1232)</f>
        <v>162.37029615401798</v>
      </c>
    </row>
    <row r="1233" spans="2:5">
      <c r="B1233" s="22">
        <v>39583</v>
      </c>
      <c r="C1233" t="s">
        <v>8</v>
      </c>
      <c r="D1233">
        <v>2008</v>
      </c>
      <c r="E1233">
        <f>SUMIFS('Yİ-ÜFE AYLIK'!E:E,'Yİ-ÜFE AYLIK'!D:D,'Yİ-ÜFE GÜNLÜK'!D1233,'Yİ-ÜFE AYLIK'!C:C,'Yİ-ÜFE GÜNLÜK'!C1233)</f>
        <v>162.37029615401798</v>
      </c>
    </row>
    <row r="1234" spans="2:5">
      <c r="B1234" s="22">
        <v>39584</v>
      </c>
      <c r="C1234" t="s">
        <v>8</v>
      </c>
      <c r="D1234">
        <v>2008</v>
      </c>
      <c r="E1234">
        <f>SUMIFS('Yİ-ÜFE AYLIK'!E:E,'Yİ-ÜFE AYLIK'!D:D,'Yİ-ÜFE GÜNLÜK'!D1234,'Yİ-ÜFE AYLIK'!C:C,'Yİ-ÜFE GÜNLÜK'!C1234)</f>
        <v>162.37029615401798</v>
      </c>
    </row>
    <row r="1235" spans="2:5">
      <c r="B1235" s="22">
        <v>39585</v>
      </c>
      <c r="C1235" t="s">
        <v>8</v>
      </c>
      <c r="D1235">
        <v>2008</v>
      </c>
      <c r="E1235">
        <f>SUMIFS('Yİ-ÜFE AYLIK'!E:E,'Yİ-ÜFE AYLIK'!D:D,'Yİ-ÜFE GÜNLÜK'!D1235,'Yİ-ÜFE AYLIK'!C:C,'Yİ-ÜFE GÜNLÜK'!C1235)</f>
        <v>162.37029615401798</v>
      </c>
    </row>
    <row r="1236" spans="2:5">
      <c r="B1236" s="22">
        <v>39586</v>
      </c>
      <c r="C1236" t="s">
        <v>8</v>
      </c>
      <c r="D1236">
        <v>2008</v>
      </c>
      <c r="E1236">
        <f>SUMIFS('Yİ-ÜFE AYLIK'!E:E,'Yİ-ÜFE AYLIK'!D:D,'Yİ-ÜFE GÜNLÜK'!D1236,'Yİ-ÜFE AYLIK'!C:C,'Yİ-ÜFE GÜNLÜK'!C1236)</f>
        <v>162.37029615401798</v>
      </c>
    </row>
    <row r="1237" spans="2:5">
      <c r="B1237" s="22">
        <v>39587</v>
      </c>
      <c r="C1237" t="s">
        <v>8</v>
      </c>
      <c r="D1237">
        <v>2008</v>
      </c>
      <c r="E1237">
        <f>SUMIFS('Yİ-ÜFE AYLIK'!E:E,'Yİ-ÜFE AYLIK'!D:D,'Yİ-ÜFE GÜNLÜK'!D1237,'Yİ-ÜFE AYLIK'!C:C,'Yİ-ÜFE GÜNLÜK'!C1237)</f>
        <v>162.37029615401798</v>
      </c>
    </row>
    <row r="1238" spans="2:5">
      <c r="B1238" s="22">
        <v>39588</v>
      </c>
      <c r="C1238" t="s">
        <v>8</v>
      </c>
      <c r="D1238">
        <v>2008</v>
      </c>
      <c r="E1238">
        <f>SUMIFS('Yİ-ÜFE AYLIK'!E:E,'Yİ-ÜFE AYLIK'!D:D,'Yİ-ÜFE GÜNLÜK'!D1238,'Yİ-ÜFE AYLIK'!C:C,'Yİ-ÜFE GÜNLÜK'!C1238)</f>
        <v>162.37029615401798</v>
      </c>
    </row>
    <row r="1239" spans="2:5">
      <c r="B1239" s="22">
        <v>39589</v>
      </c>
      <c r="C1239" t="s">
        <v>8</v>
      </c>
      <c r="D1239">
        <v>2008</v>
      </c>
      <c r="E1239">
        <f>SUMIFS('Yİ-ÜFE AYLIK'!E:E,'Yİ-ÜFE AYLIK'!D:D,'Yİ-ÜFE GÜNLÜK'!D1239,'Yİ-ÜFE AYLIK'!C:C,'Yİ-ÜFE GÜNLÜK'!C1239)</f>
        <v>162.37029615401798</v>
      </c>
    </row>
    <row r="1240" spans="2:5">
      <c r="B1240" s="22">
        <v>39590</v>
      </c>
      <c r="C1240" t="s">
        <v>8</v>
      </c>
      <c r="D1240">
        <v>2008</v>
      </c>
      <c r="E1240">
        <f>SUMIFS('Yİ-ÜFE AYLIK'!E:E,'Yİ-ÜFE AYLIK'!D:D,'Yİ-ÜFE GÜNLÜK'!D1240,'Yİ-ÜFE AYLIK'!C:C,'Yİ-ÜFE GÜNLÜK'!C1240)</f>
        <v>162.37029615401798</v>
      </c>
    </row>
    <row r="1241" spans="2:5">
      <c r="B1241" s="22">
        <v>39591</v>
      </c>
      <c r="C1241" t="s">
        <v>8</v>
      </c>
      <c r="D1241">
        <v>2008</v>
      </c>
      <c r="E1241">
        <f>SUMIFS('Yİ-ÜFE AYLIK'!E:E,'Yİ-ÜFE AYLIK'!D:D,'Yİ-ÜFE GÜNLÜK'!D1241,'Yİ-ÜFE AYLIK'!C:C,'Yİ-ÜFE GÜNLÜK'!C1241)</f>
        <v>162.37029615401798</v>
      </c>
    </row>
    <row r="1242" spans="2:5">
      <c r="B1242" s="22">
        <v>39592</v>
      </c>
      <c r="C1242" t="s">
        <v>8</v>
      </c>
      <c r="D1242">
        <v>2008</v>
      </c>
      <c r="E1242">
        <f>SUMIFS('Yİ-ÜFE AYLIK'!E:E,'Yİ-ÜFE AYLIK'!D:D,'Yİ-ÜFE GÜNLÜK'!D1242,'Yİ-ÜFE AYLIK'!C:C,'Yİ-ÜFE GÜNLÜK'!C1242)</f>
        <v>162.37029615401798</v>
      </c>
    </row>
    <row r="1243" spans="2:5">
      <c r="B1243" s="22">
        <v>39593</v>
      </c>
      <c r="C1243" t="s">
        <v>8</v>
      </c>
      <c r="D1243">
        <v>2008</v>
      </c>
      <c r="E1243">
        <f>SUMIFS('Yİ-ÜFE AYLIK'!E:E,'Yİ-ÜFE AYLIK'!D:D,'Yİ-ÜFE GÜNLÜK'!D1243,'Yİ-ÜFE AYLIK'!C:C,'Yİ-ÜFE GÜNLÜK'!C1243)</f>
        <v>162.37029615401798</v>
      </c>
    </row>
    <row r="1244" spans="2:5">
      <c r="B1244" s="22">
        <v>39594</v>
      </c>
      <c r="C1244" t="s">
        <v>8</v>
      </c>
      <c r="D1244">
        <v>2008</v>
      </c>
      <c r="E1244">
        <f>SUMIFS('Yİ-ÜFE AYLIK'!E:E,'Yİ-ÜFE AYLIK'!D:D,'Yİ-ÜFE GÜNLÜK'!D1244,'Yİ-ÜFE AYLIK'!C:C,'Yİ-ÜFE GÜNLÜK'!C1244)</f>
        <v>162.37029615401798</v>
      </c>
    </row>
    <row r="1245" spans="2:5">
      <c r="B1245" s="22">
        <v>39595</v>
      </c>
      <c r="C1245" t="s">
        <v>8</v>
      </c>
      <c r="D1245">
        <v>2008</v>
      </c>
      <c r="E1245">
        <f>SUMIFS('Yİ-ÜFE AYLIK'!E:E,'Yİ-ÜFE AYLIK'!D:D,'Yİ-ÜFE GÜNLÜK'!D1245,'Yİ-ÜFE AYLIK'!C:C,'Yİ-ÜFE GÜNLÜK'!C1245)</f>
        <v>162.37029615401798</v>
      </c>
    </row>
    <row r="1246" spans="2:5">
      <c r="B1246" s="22">
        <v>39596</v>
      </c>
      <c r="C1246" t="s">
        <v>8</v>
      </c>
      <c r="D1246">
        <v>2008</v>
      </c>
      <c r="E1246">
        <f>SUMIFS('Yİ-ÜFE AYLIK'!E:E,'Yİ-ÜFE AYLIK'!D:D,'Yİ-ÜFE GÜNLÜK'!D1246,'Yİ-ÜFE AYLIK'!C:C,'Yİ-ÜFE GÜNLÜK'!C1246)</f>
        <v>162.37029615401798</v>
      </c>
    </row>
    <row r="1247" spans="2:5">
      <c r="B1247" s="22">
        <v>39597</v>
      </c>
      <c r="C1247" t="s">
        <v>8</v>
      </c>
      <c r="D1247">
        <v>2008</v>
      </c>
      <c r="E1247">
        <f>SUMIFS('Yİ-ÜFE AYLIK'!E:E,'Yİ-ÜFE AYLIK'!D:D,'Yİ-ÜFE GÜNLÜK'!D1247,'Yİ-ÜFE AYLIK'!C:C,'Yİ-ÜFE GÜNLÜK'!C1247)</f>
        <v>162.37029615401798</v>
      </c>
    </row>
    <row r="1248" spans="2:5">
      <c r="B1248" s="22">
        <v>39598</v>
      </c>
      <c r="C1248" t="s">
        <v>8</v>
      </c>
      <c r="D1248">
        <v>2008</v>
      </c>
      <c r="E1248">
        <f>SUMIFS('Yİ-ÜFE AYLIK'!E:E,'Yİ-ÜFE AYLIK'!D:D,'Yİ-ÜFE GÜNLÜK'!D1248,'Yİ-ÜFE AYLIK'!C:C,'Yİ-ÜFE GÜNLÜK'!C1248)</f>
        <v>162.37029615401798</v>
      </c>
    </row>
    <row r="1249" spans="2:5">
      <c r="B1249" s="22">
        <v>39599</v>
      </c>
      <c r="C1249" t="s">
        <v>8</v>
      </c>
      <c r="D1249">
        <v>2008</v>
      </c>
      <c r="E1249">
        <f>SUMIFS('Yİ-ÜFE AYLIK'!E:E,'Yİ-ÜFE AYLIK'!D:D,'Yİ-ÜFE GÜNLÜK'!D1249,'Yİ-ÜFE AYLIK'!C:C,'Yİ-ÜFE GÜNLÜK'!C1249)</f>
        <v>162.37029615401798</v>
      </c>
    </row>
    <row r="1250" spans="2:5">
      <c r="B1250" s="22">
        <v>39600</v>
      </c>
      <c r="C1250" t="s">
        <v>9</v>
      </c>
      <c r="D1250">
        <v>2008</v>
      </c>
      <c r="E1250">
        <f>SUMIFS('Yİ-ÜFE AYLIK'!E:E,'Yİ-ÜFE AYLIK'!D:D,'Yİ-ÜFE GÜNLÜK'!D1250,'Yİ-ÜFE AYLIK'!C:C,'Yİ-ÜFE GÜNLÜK'!C1250)</f>
        <v>162.89525349533213</v>
      </c>
    </row>
    <row r="1251" spans="2:5">
      <c r="B1251" s="22">
        <v>39601</v>
      </c>
      <c r="C1251" t="s">
        <v>9</v>
      </c>
      <c r="D1251">
        <v>2008</v>
      </c>
      <c r="E1251">
        <f>SUMIFS('Yİ-ÜFE AYLIK'!E:E,'Yİ-ÜFE AYLIK'!D:D,'Yİ-ÜFE GÜNLÜK'!D1251,'Yİ-ÜFE AYLIK'!C:C,'Yİ-ÜFE GÜNLÜK'!C1251)</f>
        <v>162.89525349533213</v>
      </c>
    </row>
    <row r="1252" spans="2:5">
      <c r="B1252" s="22">
        <v>39602</v>
      </c>
      <c r="C1252" t="s">
        <v>9</v>
      </c>
      <c r="D1252">
        <v>2008</v>
      </c>
      <c r="E1252">
        <f>SUMIFS('Yİ-ÜFE AYLIK'!E:E,'Yİ-ÜFE AYLIK'!D:D,'Yİ-ÜFE GÜNLÜK'!D1252,'Yİ-ÜFE AYLIK'!C:C,'Yİ-ÜFE GÜNLÜK'!C1252)</f>
        <v>162.89525349533213</v>
      </c>
    </row>
    <row r="1253" spans="2:5">
      <c r="B1253" s="22">
        <v>39603</v>
      </c>
      <c r="C1253" t="s">
        <v>9</v>
      </c>
      <c r="D1253">
        <v>2008</v>
      </c>
      <c r="E1253">
        <f>SUMIFS('Yİ-ÜFE AYLIK'!E:E,'Yİ-ÜFE AYLIK'!D:D,'Yİ-ÜFE GÜNLÜK'!D1253,'Yİ-ÜFE AYLIK'!C:C,'Yİ-ÜFE GÜNLÜK'!C1253)</f>
        <v>162.89525349533213</v>
      </c>
    </row>
    <row r="1254" spans="2:5">
      <c r="B1254" s="22">
        <v>39604</v>
      </c>
      <c r="C1254" t="s">
        <v>9</v>
      </c>
      <c r="D1254">
        <v>2008</v>
      </c>
      <c r="E1254">
        <f>SUMIFS('Yİ-ÜFE AYLIK'!E:E,'Yİ-ÜFE AYLIK'!D:D,'Yİ-ÜFE GÜNLÜK'!D1254,'Yİ-ÜFE AYLIK'!C:C,'Yİ-ÜFE GÜNLÜK'!C1254)</f>
        <v>162.89525349533213</v>
      </c>
    </row>
    <row r="1255" spans="2:5">
      <c r="B1255" s="22">
        <v>39605</v>
      </c>
      <c r="C1255" t="s">
        <v>9</v>
      </c>
      <c r="D1255">
        <v>2008</v>
      </c>
      <c r="E1255">
        <f>SUMIFS('Yİ-ÜFE AYLIK'!E:E,'Yİ-ÜFE AYLIK'!D:D,'Yİ-ÜFE GÜNLÜK'!D1255,'Yİ-ÜFE AYLIK'!C:C,'Yİ-ÜFE GÜNLÜK'!C1255)</f>
        <v>162.89525349533213</v>
      </c>
    </row>
    <row r="1256" spans="2:5">
      <c r="B1256" s="22">
        <v>39606</v>
      </c>
      <c r="C1256" t="s">
        <v>9</v>
      </c>
      <c r="D1256">
        <v>2008</v>
      </c>
      <c r="E1256">
        <f>SUMIFS('Yİ-ÜFE AYLIK'!E:E,'Yİ-ÜFE AYLIK'!D:D,'Yİ-ÜFE GÜNLÜK'!D1256,'Yİ-ÜFE AYLIK'!C:C,'Yİ-ÜFE GÜNLÜK'!C1256)</f>
        <v>162.89525349533213</v>
      </c>
    </row>
    <row r="1257" spans="2:5">
      <c r="B1257" s="22">
        <v>39607</v>
      </c>
      <c r="C1257" t="s">
        <v>9</v>
      </c>
      <c r="D1257">
        <v>2008</v>
      </c>
      <c r="E1257">
        <f>SUMIFS('Yİ-ÜFE AYLIK'!E:E,'Yİ-ÜFE AYLIK'!D:D,'Yİ-ÜFE GÜNLÜK'!D1257,'Yİ-ÜFE AYLIK'!C:C,'Yİ-ÜFE GÜNLÜK'!C1257)</f>
        <v>162.89525349533213</v>
      </c>
    </row>
    <row r="1258" spans="2:5">
      <c r="B1258" s="22">
        <v>39608</v>
      </c>
      <c r="C1258" t="s">
        <v>9</v>
      </c>
      <c r="D1258">
        <v>2008</v>
      </c>
      <c r="E1258">
        <f>SUMIFS('Yİ-ÜFE AYLIK'!E:E,'Yİ-ÜFE AYLIK'!D:D,'Yİ-ÜFE GÜNLÜK'!D1258,'Yİ-ÜFE AYLIK'!C:C,'Yİ-ÜFE GÜNLÜK'!C1258)</f>
        <v>162.89525349533213</v>
      </c>
    </row>
    <row r="1259" spans="2:5">
      <c r="B1259" s="22">
        <v>39609</v>
      </c>
      <c r="C1259" t="s">
        <v>9</v>
      </c>
      <c r="D1259">
        <v>2008</v>
      </c>
      <c r="E1259">
        <f>SUMIFS('Yİ-ÜFE AYLIK'!E:E,'Yİ-ÜFE AYLIK'!D:D,'Yİ-ÜFE GÜNLÜK'!D1259,'Yİ-ÜFE AYLIK'!C:C,'Yİ-ÜFE GÜNLÜK'!C1259)</f>
        <v>162.89525349533213</v>
      </c>
    </row>
    <row r="1260" spans="2:5">
      <c r="B1260" s="22">
        <v>39610</v>
      </c>
      <c r="C1260" t="s">
        <v>9</v>
      </c>
      <c r="D1260">
        <v>2008</v>
      </c>
      <c r="E1260">
        <f>SUMIFS('Yİ-ÜFE AYLIK'!E:E,'Yİ-ÜFE AYLIK'!D:D,'Yİ-ÜFE GÜNLÜK'!D1260,'Yİ-ÜFE AYLIK'!C:C,'Yİ-ÜFE GÜNLÜK'!C1260)</f>
        <v>162.89525349533213</v>
      </c>
    </row>
    <row r="1261" spans="2:5">
      <c r="B1261" s="22">
        <v>39611</v>
      </c>
      <c r="C1261" t="s">
        <v>9</v>
      </c>
      <c r="D1261">
        <v>2008</v>
      </c>
      <c r="E1261">
        <f>SUMIFS('Yİ-ÜFE AYLIK'!E:E,'Yİ-ÜFE AYLIK'!D:D,'Yİ-ÜFE GÜNLÜK'!D1261,'Yİ-ÜFE AYLIK'!C:C,'Yİ-ÜFE GÜNLÜK'!C1261)</f>
        <v>162.89525349533213</v>
      </c>
    </row>
    <row r="1262" spans="2:5">
      <c r="B1262" s="22">
        <v>39612</v>
      </c>
      <c r="C1262" t="s">
        <v>9</v>
      </c>
      <c r="D1262">
        <v>2008</v>
      </c>
      <c r="E1262">
        <f>SUMIFS('Yİ-ÜFE AYLIK'!E:E,'Yİ-ÜFE AYLIK'!D:D,'Yİ-ÜFE GÜNLÜK'!D1262,'Yİ-ÜFE AYLIK'!C:C,'Yİ-ÜFE GÜNLÜK'!C1262)</f>
        <v>162.89525349533213</v>
      </c>
    </row>
    <row r="1263" spans="2:5">
      <c r="B1263" s="22">
        <v>39613</v>
      </c>
      <c r="C1263" t="s">
        <v>9</v>
      </c>
      <c r="D1263">
        <v>2008</v>
      </c>
      <c r="E1263">
        <f>SUMIFS('Yİ-ÜFE AYLIK'!E:E,'Yİ-ÜFE AYLIK'!D:D,'Yİ-ÜFE GÜNLÜK'!D1263,'Yİ-ÜFE AYLIK'!C:C,'Yİ-ÜFE GÜNLÜK'!C1263)</f>
        <v>162.89525349533213</v>
      </c>
    </row>
    <row r="1264" spans="2:5">
      <c r="B1264" s="22">
        <v>39614</v>
      </c>
      <c r="C1264" t="s">
        <v>9</v>
      </c>
      <c r="D1264">
        <v>2008</v>
      </c>
      <c r="E1264">
        <f>SUMIFS('Yİ-ÜFE AYLIK'!E:E,'Yİ-ÜFE AYLIK'!D:D,'Yİ-ÜFE GÜNLÜK'!D1264,'Yİ-ÜFE AYLIK'!C:C,'Yİ-ÜFE GÜNLÜK'!C1264)</f>
        <v>162.89525349533213</v>
      </c>
    </row>
    <row r="1265" spans="2:5">
      <c r="B1265" s="22">
        <v>39615</v>
      </c>
      <c r="C1265" t="s">
        <v>9</v>
      </c>
      <c r="D1265">
        <v>2008</v>
      </c>
      <c r="E1265">
        <f>SUMIFS('Yİ-ÜFE AYLIK'!E:E,'Yİ-ÜFE AYLIK'!D:D,'Yİ-ÜFE GÜNLÜK'!D1265,'Yİ-ÜFE AYLIK'!C:C,'Yİ-ÜFE GÜNLÜK'!C1265)</f>
        <v>162.89525349533213</v>
      </c>
    </row>
    <row r="1266" spans="2:5">
      <c r="B1266" s="22">
        <v>39616</v>
      </c>
      <c r="C1266" t="s">
        <v>9</v>
      </c>
      <c r="D1266">
        <v>2008</v>
      </c>
      <c r="E1266">
        <f>SUMIFS('Yİ-ÜFE AYLIK'!E:E,'Yİ-ÜFE AYLIK'!D:D,'Yİ-ÜFE GÜNLÜK'!D1266,'Yİ-ÜFE AYLIK'!C:C,'Yİ-ÜFE GÜNLÜK'!C1266)</f>
        <v>162.89525349533213</v>
      </c>
    </row>
    <row r="1267" spans="2:5">
      <c r="B1267" s="22">
        <v>39617</v>
      </c>
      <c r="C1267" t="s">
        <v>9</v>
      </c>
      <c r="D1267">
        <v>2008</v>
      </c>
      <c r="E1267">
        <f>SUMIFS('Yİ-ÜFE AYLIK'!E:E,'Yİ-ÜFE AYLIK'!D:D,'Yİ-ÜFE GÜNLÜK'!D1267,'Yİ-ÜFE AYLIK'!C:C,'Yİ-ÜFE GÜNLÜK'!C1267)</f>
        <v>162.89525349533213</v>
      </c>
    </row>
    <row r="1268" spans="2:5">
      <c r="B1268" s="22">
        <v>39618</v>
      </c>
      <c r="C1268" t="s">
        <v>9</v>
      </c>
      <c r="D1268">
        <v>2008</v>
      </c>
      <c r="E1268">
        <f>SUMIFS('Yİ-ÜFE AYLIK'!E:E,'Yİ-ÜFE AYLIK'!D:D,'Yİ-ÜFE GÜNLÜK'!D1268,'Yİ-ÜFE AYLIK'!C:C,'Yİ-ÜFE GÜNLÜK'!C1268)</f>
        <v>162.89525349533213</v>
      </c>
    </row>
    <row r="1269" spans="2:5">
      <c r="B1269" s="22">
        <v>39619</v>
      </c>
      <c r="C1269" t="s">
        <v>9</v>
      </c>
      <c r="D1269">
        <v>2008</v>
      </c>
      <c r="E1269">
        <f>SUMIFS('Yİ-ÜFE AYLIK'!E:E,'Yİ-ÜFE AYLIK'!D:D,'Yİ-ÜFE GÜNLÜK'!D1269,'Yİ-ÜFE AYLIK'!C:C,'Yİ-ÜFE GÜNLÜK'!C1269)</f>
        <v>162.89525349533213</v>
      </c>
    </row>
    <row r="1270" spans="2:5">
      <c r="B1270" s="22">
        <v>39620</v>
      </c>
      <c r="C1270" t="s">
        <v>9</v>
      </c>
      <c r="D1270">
        <v>2008</v>
      </c>
      <c r="E1270">
        <f>SUMIFS('Yİ-ÜFE AYLIK'!E:E,'Yİ-ÜFE AYLIK'!D:D,'Yİ-ÜFE GÜNLÜK'!D1270,'Yİ-ÜFE AYLIK'!C:C,'Yİ-ÜFE GÜNLÜK'!C1270)</f>
        <v>162.89525349533213</v>
      </c>
    </row>
    <row r="1271" spans="2:5">
      <c r="B1271" s="22">
        <v>39621</v>
      </c>
      <c r="C1271" t="s">
        <v>9</v>
      </c>
      <c r="D1271">
        <v>2008</v>
      </c>
      <c r="E1271">
        <f>SUMIFS('Yİ-ÜFE AYLIK'!E:E,'Yİ-ÜFE AYLIK'!D:D,'Yİ-ÜFE GÜNLÜK'!D1271,'Yİ-ÜFE AYLIK'!C:C,'Yİ-ÜFE GÜNLÜK'!C1271)</f>
        <v>162.89525349533213</v>
      </c>
    </row>
    <row r="1272" spans="2:5">
      <c r="B1272" s="22">
        <v>39622</v>
      </c>
      <c r="C1272" t="s">
        <v>9</v>
      </c>
      <c r="D1272">
        <v>2008</v>
      </c>
      <c r="E1272">
        <f>SUMIFS('Yİ-ÜFE AYLIK'!E:E,'Yİ-ÜFE AYLIK'!D:D,'Yİ-ÜFE GÜNLÜK'!D1272,'Yİ-ÜFE AYLIK'!C:C,'Yİ-ÜFE GÜNLÜK'!C1272)</f>
        <v>162.89525349533213</v>
      </c>
    </row>
    <row r="1273" spans="2:5">
      <c r="B1273" s="22">
        <v>39623</v>
      </c>
      <c r="C1273" t="s">
        <v>9</v>
      </c>
      <c r="D1273">
        <v>2008</v>
      </c>
      <c r="E1273">
        <f>SUMIFS('Yİ-ÜFE AYLIK'!E:E,'Yİ-ÜFE AYLIK'!D:D,'Yİ-ÜFE GÜNLÜK'!D1273,'Yİ-ÜFE AYLIK'!C:C,'Yİ-ÜFE GÜNLÜK'!C1273)</f>
        <v>162.89525349533213</v>
      </c>
    </row>
    <row r="1274" spans="2:5">
      <c r="B1274" s="22">
        <v>39624</v>
      </c>
      <c r="C1274" t="s">
        <v>9</v>
      </c>
      <c r="D1274">
        <v>2008</v>
      </c>
      <c r="E1274">
        <f>SUMIFS('Yİ-ÜFE AYLIK'!E:E,'Yİ-ÜFE AYLIK'!D:D,'Yİ-ÜFE GÜNLÜK'!D1274,'Yİ-ÜFE AYLIK'!C:C,'Yİ-ÜFE GÜNLÜK'!C1274)</f>
        <v>162.89525349533213</v>
      </c>
    </row>
    <row r="1275" spans="2:5">
      <c r="B1275" s="22">
        <v>39625</v>
      </c>
      <c r="C1275" t="s">
        <v>9</v>
      </c>
      <c r="D1275">
        <v>2008</v>
      </c>
      <c r="E1275">
        <f>SUMIFS('Yİ-ÜFE AYLIK'!E:E,'Yİ-ÜFE AYLIK'!D:D,'Yİ-ÜFE GÜNLÜK'!D1275,'Yİ-ÜFE AYLIK'!C:C,'Yİ-ÜFE GÜNLÜK'!C1275)</f>
        <v>162.89525349533213</v>
      </c>
    </row>
    <row r="1276" spans="2:5">
      <c r="B1276" s="22">
        <v>39626</v>
      </c>
      <c r="C1276" t="s">
        <v>9</v>
      </c>
      <c r="D1276">
        <v>2008</v>
      </c>
      <c r="E1276">
        <f>SUMIFS('Yİ-ÜFE AYLIK'!E:E,'Yİ-ÜFE AYLIK'!D:D,'Yİ-ÜFE GÜNLÜK'!D1276,'Yİ-ÜFE AYLIK'!C:C,'Yİ-ÜFE GÜNLÜK'!C1276)</f>
        <v>162.89525349533213</v>
      </c>
    </row>
    <row r="1277" spans="2:5">
      <c r="B1277" s="22">
        <v>39627</v>
      </c>
      <c r="C1277" t="s">
        <v>9</v>
      </c>
      <c r="D1277">
        <v>2008</v>
      </c>
      <c r="E1277">
        <f>SUMIFS('Yİ-ÜFE AYLIK'!E:E,'Yİ-ÜFE AYLIK'!D:D,'Yİ-ÜFE GÜNLÜK'!D1277,'Yİ-ÜFE AYLIK'!C:C,'Yİ-ÜFE GÜNLÜK'!C1277)</f>
        <v>162.89525349533213</v>
      </c>
    </row>
    <row r="1278" spans="2:5">
      <c r="B1278" s="22">
        <v>39628</v>
      </c>
      <c r="C1278" t="s">
        <v>9</v>
      </c>
      <c r="D1278">
        <v>2008</v>
      </c>
      <c r="E1278">
        <f>SUMIFS('Yİ-ÜFE AYLIK'!E:E,'Yİ-ÜFE AYLIK'!D:D,'Yİ-ÜFE GÜNLÜK'!D1278,'Yİ-ÜFE AYLIK'!C:C,'Yİ-ÜFE GÜNLÜK'!C1278)</f>
        <v>162.89525349533213</v>
      </c>
    </row>
    <row r="1279" spans="2:5">
      <c r="B1279" s="22">
        <v>39629</v>
      </c>
      <c r="C1279" t="s">
        <v>9</v>
      </c>
      <c r="D1279">
        <v>2008</v>
      </c>
      <c r="E1279">
        <f>SUMIFS('Yİ-ÜFE AYLIK'!E:E,'Yİ-ÜFE AYLIK'!D:D,'Yİ-ÜFE GÜNLÜK'!D1279,'Yİ-ÜFE AYLIK'!C:C,'Yİ-ÜFE GÜNLÜK'!C1279)</f>
        <v>162.89525349533213</v>
      </c>
    </row>
    <row r="1280" spans="2:5">
      <c r="B1280" s="22">
        <v>39630</v>
      </c>
      <c r="C1280" t="s">
        <v>10</v>
      </c>
      <c r="D1280">
        <v>2008</v>
      </c>
      <c r="E1280">
        <f>SUMIFS('Yİ-ÜFE AYLIK'!E:E,'Yİ-ÜFE AYLIK'!D:D,'Yİ-ÜFE GÜNLÜK'!D1280,'Yİ-ÜFE AYLIK'!C:C,'Yİ-ÜFE GÜNLÜK'!C1280)</f>
        <v>164.92574887211327</v>
      </c>
    </row>
    <row r="1281" spans="2:5">
      <c r="B1281" s="22">
        <v>39631</v>
      </c>
      <c r="C1281" t="s">
        <v>10</v>
      </c>
      <c r="D1281">
        <v>2008</v>
      </c>
      <c r="E1281">
        <f>SUMIFS('Yİ-ÜFE AYLIK'!E:E,'Yİ-ÜFE AYLIK'!D:D,'Yİ-ÜFE GÜNLÜK'!D1281,'Yİ-ÜFE AYLIK'!C:C,'Yİ-ÜFE GÜNLÜK'!C1281)</f>
        <v>164.92574887211327</v>
      </c>
    </row>
    <row r="1282" spans="2:5">
      <c r="B1282" s="22">
        <v>39632</v>
      </c>
      <c r="C1282" t="s">
        <v>10</v>
      </c>
      <c r="D1282">
        <v>2008</v>
      </c>
      <c r="E1282">
        <f>SUMIFS('Yİ-ÜFE AYLIK'!E:E,'Yİ-ÜFE AYLIK'!D:D,'Yİ-ÜFE GÜNLÜK'!D1282,'Yİ-ÜFE AYLIK'!C:C,'Yİ-ÜFE GÜNLÜK'!C1282)</f>
        <v>164.92574887211327</v>
      </c>
    </row>
    <row r="1283" spans="2:5">
      <c r="B1283" s="22">
        <v>39633</v>
      </c>
      <c r="C1283" t="s">
        <v>10</v>
      </c>
      <c r="D1283">
        <v>2008</v>
      </c>
      <c r="E1283">
        <f>SUMIFS('Yİ-ÜFE AYLIK'!E:E,'Yİ-ÜFE AYLIK'!D:D,'Yİ-ÜFE GÜNLÜK'!D1283,'Yİ-ÜFE AYLIK'!C:C,'Yİ-ÜFE GÜNLÜK'!C1283)</f>
        <v>164.92574887211327</v>
      </c>
    </row>
    <row r="1284" spans="2:5">
      <c r="B1284" s="22">
        <v>39634</v>
      </c>
      <c r="C1284" t="s">
        <v>10</v>
      </c>
      <c r="D1284">
        <v>2008</v>
      </c>
      <c r="E1284">
        <f>SUMIFS('Yİ-ÜFE AYLIK'!E:E,'Yİ-ÜFE AYLIK'!D:D,'Yİ-ÜFE GÜNLÜK'!D1284,'Yİ-ÜFE AYLIK'!C:C,'Yİ-ÜFE GÜNLÜK'!C1284)</f>
        <v>164.92574887211327</v>
      </c>
    </row>
    <row r="1285" spans="2:5">
      <c r="B1285" s="22">
        <v>39635</v>
      </c>
      <c r="C1285" t="s">
        <v>10</v>
      </c>
      <c r="D1285">
        <v>2008</v>
      </c>
      <c r="E1285">
        <f>SUMIFS('Yİ-ÜFE AYLIK'!E:E,'Yİ-ÜFE AYLIK'!D:D,'Yİ-ÜFE GÜNLÜK'!D1285,'Yİ-ÜFE AYLIK'!C:C,'Yİ-ÜFE GÜNLÜK'!C1285)</f>
        <v>164.92574887211327</v>
      </c>
    </row>
    <row r="1286" spans="2:5">
      <c r="B1286" s="22">
        <v>39636</v>
      </c>
      <c r="C1286" t="s">
        <v>10</v>
      </c>
      <c r="D1286">
        <v>2008</v>
      </c>
      <c r="E1286">
        <f>SUMIFS('Yİ-ÜFE AYLIK'!E:E,'Yİ-ÜFE AYLIK'!D:D,'Yİ-ÜFE GÜNLÜK'!D1286,'Yİ-ÜFE AYLIK'!C:C,'Yİ-ÜFE GÜNLÜK'!C1286)</f>
        <v>164.92574887211327</v>
      </c>
    </row>
    <row r="1287" spans="2:5">
      <c r="B1287" s="22">
        <v>39637</v>
      </c>
      <c r="C1287" t="s">
        <v>10</v>
      </c>
      <c r="D1287">
        <v>2008</v>
      </c>
      <c r="E1287">
        <f>SUMIFS('Yİ-ÜFE AYLIK'!E:E,'Yİ-ÜFE AYLIK'!D:D,'Yİ-ÜFE GÜNLÜK'!D1287,'Yİ-ÜFE AYLIK'!C:C,'Yİ-ÜFE GÜNLÜK'!C1287)</f>
        <v>164.92574887211327</v>
      </c>
    </row>
    <row r="1288" spans="2:5">
      <c r="B1288" s="22">
        <v>39638</v>
      </c>
      <c r="C1288" t="s">
        <v>10</v>
      </c>
      <c r="D1288">
        <v>2008</v>
      </c>
      <c r="E1288">
        <f>SUMIFS('Yİ-ÜFE AYLIK'!E:E,'Yİ-ÜFE AYLIK'!D:D,'Yİ-ÜFE GÜNLÜK'!D1288,'Yİ-ÜFE AYLIK'!C:C,'Yİ-ÜFE GÜNLÜK'!C1288)</f>
        <v>164.92574887211327</v>
      </c>
    </row>
    <row r="1289" spans="2:5">
      <c r="B1289" s="22">
        <v>39639</v>
      </c>
      <c r="C1289" t="s">
        <v>10</v>
      </c>
      <c r="D1289">
        <v>2008</v>
      </c>
      <c r="E1289">
        <f>SUMIFS('Yİ-ÜFE AYLIK'!E:E,'Yİ-ÜFE AYLIK'!D:D,'Yİ-ÜFE GÜNLÜK'!D1289,'Yİ-ÜFE AYLIK'!C:C,'Yİ-ÜFE GÜNLÜK'!C1289)</f>
        <v>164.92574887211327</v>
      </c>
    </row>
    <row r="1290" spans="2:5">
      <c r="B1290" s="22">
        <v>39640</v>
      </c>
      <c r="C1290" t="s">
        <v>10</v>
      </c>
      <c r="D1290">
        <v>2008</v>
      </c>
      <c r="E1290">
        <f>SUMIFS('Yİ-ÜFE AYLIK'!E:E,'Yİ-ÜFE AYLIK'!D:D,'Yİ-ÜFE GÜNLÜK'!D1290,'Yİ-ÜFE AYLIK'!C:C,'Yİ-ÜFE GÜNLÜK'!C1290)</f>
        <v>164.92574887211327</v>
      </c>
    </row>
    <row r="1291" spans="2:5">
      <c r="B1291" s="22">
        <v>39641</v>
      </c>
      <c r="C1291" t="s">
        <v>10</v>
      </c>
      <c r="D1291">
        <v>2008</v>
      </c>
      <c r="E1291">
        <f>SUMIFS('Yİ-ÜFE AYLIK'!E:E,'Yİ-ÜFE AYLIK'!D:D,'Yİ-ÜFE GÜNLÜK'!D1291,'Yİ-ÜFE AYLIK'!C:C,'Yİ-ÜFE GÜNLÜK'!C1291)</f>
        <v>164.92574887211327</v>
      </c>
    </row>
    <row r="1292" spans="2:5">
      <c r="B1292" s="22">
        <v>39642</v>
      </c>
      <c r="C1292" t="s">
        <v>10</v>
      </c>
      <c r="D1292">
        <v>2008</v>
      </c>
      <c r="E1292">
        <f>SUMIFS('Yİ-ÜFE AYLIK'!E:E,'Yİ-ÜFE AYLIK'!D:D,'Yİ-ÜFE GÜNLÜK'!D1292,'Yİ-ÜFE AYLIK'!C:C,'Yİ-ÜFE GÜNLÜK'!C1292)</f>
        <v>164.92574887211327</v>
      </c>
    </row>
    <row r="1293" spans="2:5">
      <c r="B1293" s="22">
        <v>39643</v>
      </c>
      <c r="C1293" t="s">
        <v>10</v>
      </c>
      <c r="D1293">
        <v>2008</v>
      </c>
      <c r="E1293">
        <f>SUMIFS('Yİ-ÜFE AYLIK'!E:E,'Yİ-ÜFE AYLIK'!D:D,'Yİ-ÜFE GÜNLÜK'!D1293,'Yİ-ÜFE AYLIK'!C:C,'Yİ-ÜFE GÜNLÜK'!C1293)</f>
        <v>164.92574887211327</v>
      </c>
    </row>
    <row r="1294" spans="2:5">
      <c r="B1294" s="22">
        <v>39644</v>
      </c>
      <c r="C1294" t="s">
        <v>10</v>
      </c>
      <c r="D1294">
        <v>2008</v>
      </c>
      <c r="E1294">
        <f>SUMIFS('Yİ-ÜFE AYLIK'!E:E,'Yİ-ÜFE AYLIK'!D:D,'Yİ-ÜFE GÜNLÜK'!D1294,'Yİ-ÜFE AYLIK'!C:C,'Yİ-ÜFE GÜNLÜK'!C1294)</f>
        <v>164.92574887211327</v>
      </c>
    </row>
    <row r="1295" spans="2:5">
      <c r="B1295" s="22">
        <v>39645</v>
      </c>
      <c r="C1295" t="s">
        <v>10</v>
      </c>
      <c r="D1295">
        <v>2008</v>
      </c>
      <c r="E1295">
        <f>SUMIFS('Yİ-ÜFE AYLIK'!E:E,'Yİ-ÜFE AYLIK'!D:D,'Yİ-ÜFE GÜNLÜK'!D1295,'Yİ-ÜFE AYLIK'!C:C,'Yİ-ÜFE GÜNLÜK'!C1295)</f>
        <v>164.92574887211327</v>
      </c>
    </row>
    <row r="1296" spans="2:5">
      <c r="B1296" s="22">
        <v>39646</v>
      </c>
      <c r="C1296" t="s">
        <v>10</v>
      </c>
      <c r="D1296">
        <v>2008</v>
      </c>
      <c r="E1296">
        <f>SUMIFS('Yİ-ÜFE AYLIK'!E:E,'Yİ-ÜFE AYLIK'!D:D,'Yİ-ÜFE GÜNLÜK'!D1296,'Yİ-ÜFE AYLIK'!C:C,'Yİ-ÜFE GÜNLÜK'!C1296)</f>
        <v>164.92574887211327</v>
      </c>
    </row>
    <row r="1297" spans="2:5">
      <c r="B1297" s="22">
        <v>39647</v>
      </c>
      <c r="C1297" t="s">
        <v>10</v>
      </c>
      <c r="D1297">
        <v>2008</v>
      </c>
      <c r="E1297">
        <f>SUMIFS('Yİ-ÜFE AYLIK'!E:E,'Yİ-ÜFE AYLIK'!D:D,'Yİ-ÜFE GÜNLÜK'!D1297,'Yİ-ÜFE AYLIK'!C:C,'Yİ-ÜFE GÜNLÜK'!C1297)</f>
        <v>164.92574887211327</v>
      </c>
    </row>
    <row r="1298" spans="2:5">
      <c r="B1298" s="22">
        <v>39648</v>
      </c>
      <c r="C1298" t="s">
        <v>10</v>
      </c>
      <c r="D1298">
        <v>2008</v>
      </c>
      <c r="E1298">
        <f>SUMIFS('Yİ-ÜFE AYLIK'!E:E,'Yİ-ÜFE AYLIK'!D:D,'Yİ-ÜFE GÜNLÜK'!D1298,'Yİ-ÜFE AYLIK'!C:C,'Yİ-ÜFE GÜNLÜK'!C1298)</f>
        <v>164.92574887211327</v>
      </c>
    </row>
    <row r="1299" spans="2:5">
      <c r="B1299" s="22">
        <v>39649</v>
      </c>
      <c r="C1299" t="s">
        <v>10</v>
      </c>
      <c r="D1299">
        <v>2008</v>
      </c>
      <c r="E1299">
        <f>SUMIFS('Yİ-ÜFE AYLIK'!E:E,'Yİ-ÜFE AYLIK'!D:D,'Yİ-ÜFE GÜNLÜK'!D1299,'Yİ-ÜFE AYLIK'!C:C,'Yİ-ÜFE GÜNLÜK'!C1299)</f>
        <v>164.92574887211327</v>
      </c>
    </row>
    <row r="1300" spans="2:5">
      <c r="B1300" s="22">
        <v>39650</v>
      </c>
      <c r="C1300" t="s">
        <v>10</v>
      </c>
      <c r="D1300">
        <v>2008</v>
      </c>
      <c r="E1300">
        <f>SUMIFS('Yİ-ÜFE AYLIK'!E:E,'Yİ-ÜFE AYLIK'!D:D,'Yİ-ÜFE GÜNLÜK'!D1300,'Yİ-ÜFE AYLIK'!C:C,'Yİ-ÜFE GÜNLÜK'!C1300)</f>
        <v>164.92574887211327</v>
      </c>
    </row>
    <row r="1301" spans="2:5">
      <c r="B1301" s="22">
        <v>39651</v>
      </c>
      <c r="C1301" t="s">
        <v>10</v>
      </c>
      <c r="D1301">
        <v>2008</v>
      </c>
      <c r="E1301">
        <f>SUMIFS('Yİ-ÜFE AYLIK'!E:E,'Yİ-ÜFE AYLIK'!D:D,'Yİ-ÜFE GÜNLÜK'!D1301,'Yİ-ÜFE AYLIK'!C:C,'Yİ-ÜFE GÜNLÜK'!C1301)</f>
        <v>164.92574887211327</v>
      </c>
    </row>
    <row r="1302" spans="2:5">
      <c r="B1302" s="22">
        <v>39652</v>
      </c>
      <c r="C1302" t="s">
        <v>10</v>
      </c>
      <c r="D1302">
        <v>2008</v>
      </c>
      <c r="E1302">
        <f>SUMIFS('Yİ-ÜFE AYLIK'!E:E,'Yİ-ÜFE AYLIK'!D:D,'Yİ-ÜFE GÜNLÜK'!D1302,'Yİ-ÜFE AYLIK'!C:C,'Yİ-ÜFE GÜNLÜK'!C1302)</f>
        <v>164.92574887211327</v>
      </c>
    </row>
    <row r="1303" spans="2:5">
      <c r="B1303" s="22">
        <v>39653</v>
      </c>
      <c r="C1303" t="s">
        <v>10</v>
      </c>
      <c r="D1303">
        <v>2008</v>
      </c>
      <c r="E1303">
        <f>SUMIFS('Yİ-ÜFE AYLIK'!E:E,'Yİ-ÜFE AYLIK'!D:D,'Yİ-ÜFE GÜNLÜK'!D1303,'Yİ-ÜFE AYLIK'!C:C,'Yİ-ÜFE GÜNLÜK'!C1303)</f>
        <v>164.92574887211327</v>
      </c>
    </row>
    <row r="1304" spans="2:5">
      <c r="B1304" s="22">
        <v>39654</v>
      </c>
      <c r="C1304" t="s">
        <v>10</v>
      </c>
      <c r="D1304">
        <v>2008</v>
      </c>
      <c r="E1304">
        <f>SUMIFS('Yİ-ÜFE AYLIK'!E:E,'Yİ-ÜFE AYLIK'!D:D,'Yİ-ÜFE GÜNLÜK'!D1304,'Yİ-ÜFE AYLIK'!C:C,'Yİ-ÜFE GÜNLÜK'!C1304)</f>
        <v>164.92574887211327</v>
      </c>
    </row>
    <row r="1305" spans="2:5">
      <c r="B1305" s="22">
        <v>39655</v>
      </c>
      <c r="C1305" t="s">
        <v>10</v>
      </c>
      <c r="D1305">
        <v>2008</v>
      </c>
      <c r="E1305">
        <f>SUMIFS('Yİ-ÜFE AYLIK'!E:E,'Yİ-ÜFE AYLIK'!D:D,'Yİ-ÜFE GÜNLÜK'!D1305,'Yİ-ÜFE AYLIK'!C:C,'Yİ-ÜFE GÜNLÜK'!C1305)</f>
        <v>164.92574887211327</v>
      </c>
    </row>
    <row r="1306" spans="2:5">
      <c r="B1306" s="22">
        <v>39656</v>
      </c>
      <c r="C1306" t="s">
        <v>10</v>
      </c>
      <c r="D1306">
        <v>2008</v>
      </c>
      <c r="E1306">
        <f>SUMIFS('Yİ-ÜFE AYLIK'!E:E,'Yİ-ÜFE AYLIK'!D:D,'Yİ-ÜFE GÜNLÜK'!D1306,'Yİ-ÜFE AYLIK'!C:C,'Yİ-ÜFE GÜNLÜK'!C1306)</f>
        <v>164.92574887211327</v>
      </c>
    </row>
    <row r="1307" spans="2:5">
      <c r="B1307" s="22">
        <v>39657</v>
      </c>
      <c r="C1307" t="s">
        <v>10</v>
      </c>
      <c r="D1307">
        <v>2008</v>
      </c>
      <c r="E1307">
        <f>SUMIFS('Yİ-ÜFE AYLIK'!E:E,'Yİ-ÜFE AYLIK'!D:D,'Yİ-ÜFE GÜNLÜK'!D1307,'Yİ-ÜFE AYLIK'!C:C,'Yİ-ÜFE GÜNLÜK'!C1307)</f>
        <v>164.92574887211327</v>
      </c>
    </row>
    <row r="1308" spans="2:5">
      <c r="B1308" s="22">
        <v>39658</v>
      </c>
      <c r="C1308" t="s">
        <v>10</v>
      </c>
      <c r="D1308">
        <v>2008</v>
      </c>
      <c r="E1308">
        <f>SUMIFS('Yİ-ÜFE AYLIK'!E:E,'Yİ-ÜFE AYLIK'!D:D,'Yİ-ÜFE GÜNLÜK'!D1308,'Yİ-ÜFE AYLIK'!C:C,'Yİ-ÜFE GÜNLÜK'!C1308)</f>
        <v>164.92574887211327</v>
      </c>
    </row>
    <row r="1309" spans="2:5">
      <c r="B1309" s="22">
        <v>39659</v>
      </c>
      <c r="C1309" t="s">
        <v>10</v>
      </c>
      <c r="D1309">
        <v>2008</v>
      </c>
      <c r="E1309">
        <f>SUMIFS('Yİ-ÜFE AYLIK'!E:E,'Yİ-ÜFE AYLIK'!D:D,'Yİ-ÜFE GÜNLÜK'!D1309,'Yİ-ÜFE AYLIK'!C:C,'Yİ-ÜFE GÜNLÜK'!C1309)</f>
        <v>164.92574887211327</v>
      </c>
    </row>
    <row r="1310" spans="2:5">
      <c r="B1310" s="22">
        <v>39660</v>
      </c>
      <c r="C1310" t="s">
        <v>10</v>
      </c>
      <c r="D1310">
        <v>2008</v>
      </c>
      <c r="E1310">
        <f>SUMIFS('Yİ-ÜFE AYLIK'!E:E,'Yİ-ÜFE AYLIK'!D:D,'Yİ-ÜFE GÜNLÜK'!D1310,'Yİ-ÜFE AYLIK'!C:C,'Yİ-ÜFE GÜNLÜK'!C1310)</f>
        <v>164.92574887211327</v>
      </c>
    </row>
    <row r="1311" spans="2:5">
      <c r="B1311" s="22">
        <v>39661</v>
      </c>
      <c r="C1311" t="s">
        <v>11</v>
      </c>
      <c r="D1311">
        <v>2008</v>
      </c>
      <c r="E1311">
        <f>SUMIFS('Yİ-ÜFE AYLIK'!E:E,'Yİ-ÜFE AYLIK'!D:D,'Yİ-ÜFE GÜNLÜK'!D1311,'Yİ-ÜFE AYLIK'!C:C,'Yİ-ÜFE GÜNLÜK'!C1311)</f>
        <v>161.0727600839773</v>
      </c>
    </row>
    <row r="1312" spans="2:5">
      <c r="B1312" s="22">
        <v>39662</v>
      </c>
      <c r="C1312" t="s">
        <v>11</v>
      </c>
      <c r="D1312">
        <v>2008</v>
      </c>
      <c r="E1312">
        <f>SUMIFS('Yİ-ÜFE AYLIK'!E:E,'Yİ-ÜFE AYLIK'!D:D,'Yİ-ÜFE GÜNLÜK'!D1312,'Yİ-ÜFE AYLIK'!C:C,'Yİ-ÜFE GÜNLÜK'!C1312)</f>
        <v>161.0727600839773</v>
      </c>
    </row>
    <row r="1313" spans="2:5">
      <c r="B1313" s="22">
        <v>39663</v>
      </c>
      <c r="C1313" t="s">
        <v>11</v>
      </c>
      <c r="D1313">
        <v>2008</v>
      </c>
      <c r="E1313">
        <f>SUMIFS('Yİ-ÜFE AYLIK'!E:E,'Yİ-ÜFE AYLIK'!D:D,'Yİ-ÜFE GÜNLÜK'!D1313,'Yİ-ÜFE AYLIK'!C:C,'Yİ-ÜFE GÜNLÜK'!C1313)</f>
        <v>161.0727600839773</v>
      </c>
    </row>
    <row r="1314" spans="2:5">
      <c r="B1314" s="22">
        <v>39664</v>
      </c>
      <c r="C1314" t="s">
        <v>11</v>
      </c>
      <c r="D1314">
        <v>2008</v>
      </c>
      <c r="E1314">
        <f>SUMIFS('Yİ-ÜFE AYLIK'!E:E,'Yİ-ÜFE AYLIK'!D:D,'Yİ-ÜFE GÜNLÜK'!D1314,'Yİ-ÜFE AYLIK'!C:C,'Yİ-ÜFE GÜNLÜK'!C1314)</f>
        <v>161.0727600839773</v>
      </c>
    </row>
    <row r="1315" spans="2:5">
      <c r="B1315" s="22">
        <v>39665</v>
      </c>
      <c r="C1315" t="s">
        <v>11</v>
      </c>
      <c r="D1315">
        <v>2008</v>
      </c>
      <c r="E1315">
        <f>SUMIFS('Yİ-ÜFE AYLIK'!E:E,'Yİ-ÜFE AYLIK'!D:D,'Yİ-ÜFE GÜNLÜK'!D1315,'Yİ-ÜFE AYLIK'!C:C,'Yİ-ÜFE GÜNLÜK'!C1315)</f>
        <v>161.0727600839773</v>
      </c>
    </row>
    <row r="1316" spans="2:5">
      <c r="B1316" s="22">
        <v>39666</v>
      </c>
      <c r="C1316" t="s">
        <v>11</v>
      </c>
      <c r="D1316">
        <v>2008</v>
      </c>
      <c r="E1316">
        <f>SUMIFS('Yİ-ÜFE AYLIK'!E:E,'Yİ-ÜFE AYLIK'!D:D,'Yİ-ÜFE GÜNLÜK'!D1316,'Yİ-ÜFE AYLIK'!C:C,'Yİ-ÜFE GÜNLÜK'!C1316)</f>
        <v>161.0727600839773</v>
      </c>
    </row>
    <row r="1317" spans="2:5">
      <c r="B1317" s="22">
        <v>39667</v>
      </c>
      <c r="C1317" t="s">
        <v>11</v>
      </c>
      <c r="D1317">
        <v>2008</v>
      </c>
      <c r="E1317">
        <f>SUMIFS('Yİ-ÜFE AYLIK'!E:E,'Yİ-ÜFE AYLIK'!D:D,'Yİ-ÜFE GÜNLÜK'!D1317,'Yİ-ÜFE AYLIK'!C:C,'Yİ-ÜFE GÜNLÜK'!C1317)</f>
        <v>161.0727600839773</v>
      </c>
    </row>
    <row r="1318" spans="2:5">
      <c r="B1318" s="22">
        <v>39668</v>
      </c>
      <c r="C1318" t="s">
        <v>11</v>
      </c>
      <c r="D1318">
        <v>2008</v>
      </c>
      <c r="E1318">
        <f>SUMIFS('Yİ-ÜFE AYLIK'!E:E,'Yİ-ÜFE AYLIK'!D:D,'Yİ-ÜFE GÜNLÜK'!D1318,'Yİ-ÜFE AYLIK'!C:C,'Yİ-ÜFE GÜNLÜK'!C1318)</f>
        <v>161.0727600839773</v>
      </c>
    </row>
    <row r="1319" spans="2:5">
      <c r="B1319" s="22">
        <v>39669</v>
      </c>
      <c r="C1319" t="s">
        <v>11</v>
      </c>
      <c r="D1319">
        <v>2008</v>
      </c>
      <c r="E1319">
        <f>SUMIFS('Yİ-ÜFE AYLIK'!E:E,'Yİ-ÜFE AYLIK'!D:D,'Yİ-ÜFE GÜNLÜK'!D1319,'Yİ-ÜFE AYLIK'!C:C,'Yİ-ÜFE GÜNLÜK'!C1319)</f>
        <v>161.0727600839773</v>
      </c>
    </row>
    <row r="1320" spans="2:5">
      <c r="B1320" s="22">
        <v>39670</v>
      </c>
      <c r="C1320" t="s">
        <v>11</v>
      </c>
      <c r="D1320">
        <v>2008</v>
      </c>
      <c r="E1320">
        <f>SUMIFS('Yİ-ÜFE AYLIK'!E:E,'Yİ-ÜFE AYLIK'!D:D,'Yİ-ÜFE GÜNLÜK'!D1320,'Yİ-ÜFE AYLIK'!C:C,'Yİ-ÜFE GÜNLÜK'!C1320)</f>
        <v>161.0727600839773</v>
      </c>
    </row>
    <row r="1321" spans="2:5">
      <c r="B1321" s="22">
        <v>39671</v>
      </c>
      <c r="C1321" t="s">
        <v>11</v>
      </c>
      <c r="D1321">
        <v>2008</v>
      </c>
      <c r="E1321">
        <f>SUMIFS('Yİ-ÜFE AYLIK'!E:E,'Yİ-ÜFE AYLIK'!D:D,'Yİ-ÜFE GÜNLÜK'!D1321,'Yİ-ÜFE AYLIK'!C:C,'Yİ-ÜFE GÜNLÜK'!C1321)</f>
        <v>161.0727600839773</v>
      </c>
    </row>
    <row r="1322" spans="2:5">
      <c r="B1322" s="22">
        <v>39672</v>
      </c>
      <c r="C1322" t="s">
        <v>11</v>
      </c>
      <c r="D1322">
        <v>2008</v>
      </c>
      <c r="E1322">
        <f>SUMIFS('Yİ-ÜFE AYLIK'!E:E,'Yİ-ÜFE AYLIK'!D:D,'Yİ-ÜFE GÜNLÜK'!D1322,'Yİ-ÜFE AYLIK'!C:C,'Yİ-ÜFE GÜNLÜK'!C1322)</f>
        <v>161.0727600839773</v>
      </c>
    </row>
    <row r="1323" spans="2:5">
      <c r="B1323" s="22">
        <v>39673</v>
      </c>
      <c r="C1323" t="s">
        <v>11</v>
      </c>
      <c r="D1323">
        <v>2008</v>
      </c>
      <c r="E1323">
        <f>SUMIFS('Yİ-ÜFE AYLIK'!E:E,'Yİ-ÜFE AYLIK'!D:D,'Yİ-ÜFE GÜNLÜK'!D1323,'Yİ-ÜFE AYLIK'!C:C,'Yİ-ÜFE GÜNLÜK'!C1323)</f>
        <v>161.0727600839773</v>
      </c>
    </row>
    <row r="1324" spans="2:5">
      <c r="B1324" s="22">
        <v>39674</v>
      </c>
      <c r="C1324" t="s">
        <v>11</v>
      </c>
      <c r="D1324">
        <v>2008</v>
      </c>
      <c r="E1324">
        <f>SUMIFS('Yİ-ÜFE AYLIK'!E:E,'Yİ-ÜFE AYLIK'!D:D,'Yİ-ÜFE GÜNLÜK'!D1324,'Yİ-ÜFE AYLIK'!C:C,'Yİ-ÜFE GÜNLÜK'!C1324)</f>
        <v>161.0727600839773</v>
      </c>
    </row>
    <row r="1325" spans="2:5">
      <c r="B1325" s="22">
        <v>39675</v>
      </c>
      <c r="C1325" t="s">
        <v>11</v>
      </c>
      <c r="D1325">
        <v>2008</v>
      </c>
      <c r="E1325">
        <f>SUMIFS('Yİ-ÜFE AYLIK'!E:E,'Yİ-ÜFE AYLIK'!D:D,'Yİ-ÜFE GÜNLÜK'!D1325,'Yİ-ÜFE AYLIK'!C:C,'Yİ-ÜFE GÜNLÜK'!C1325)</f>
        <v>161.0727600839773</v>
      </c>
    </row>
    <row r="1326" spans="2:5">
      <c r="B1326" s="22">
        <v>39676</v>
      </c>
      <c r="C1326" t="s">
        <v>11</v>
      </c>
      <c r="D1326">
        <v>2008</v>
      </c>
      <c r="E1326">
        <f>SUMIFS('Yİ-ÜFE AYLIK'!E:E,'Yİ-ÜFE AYLIK'!D:D,'Yİ-ÜFE GÜNLÜK'!D1326,'Yİ-ÜFE AYLIK'!C:C,'Yİ-ÜFE GÜNLÜK'!C1326)</f>
        <v>161.0727600839773</v>
      </c>
    </row>
    <row r="1327" spans="2:5">
      <c r="B1327" s="22">
        <v>39677</v>
      </c>
      <c r="C1327" t="s">
        <v>11</v>
      </c>
      <c r="D1327">
        <v>2008</v>
      </c>
      <c r="E1327">
        <f>SUMIFS('Yİ-ÜFE AYLIK'!E:E,'Yİ-ÜFE AYLIK'!D:D,'Yİ-ÜFE GÜNLÜK'!D1327,'Yİ-ÜFE AYLIK'!C:C,'Yİ-ÜFE GÜNLÜK'!C1327)</f>
        <v>161.0727600839773</v>
      </c>
    </row>
    <row r="1328" spans="2:5">
      <c r="B1328" s="22">
        <v>39678</v>
      </c>
      <c r="C1328" t="s">
        <v>11</v>
      </c>
      <c r="D1328">
        <v>2008</v>
      </c>
      <c r="E1328">
        <f>SUMIFS('Yİ-ÜFE AYLIK'!E:E,'Yİ-ÜFE AYLIK'!D:D,'Yİ-ÜFE GÜNLÜK'!D1328,'Yİ-ÜFE AYLIK'!C:C,'Yİ-ÜFE GÜNLÜK'!C1328)</f>
        <v>161.0727600839773</v>
      </c>
    </row>
    <row r="1329" spans="2:5">
      <c r="B1329" s="22">
        <v>39679</v>
      </c>
      <c r="C1329" t="s">
        <v>11</v>
      </c>
      <c r="D1329">
        <v>2008</v>
      </c>
      <c r="E1329">
        <f>SUMIFS('Yİ-ÜFE AYLIK'!E:E,'Yİ-ÜFE AYLIK'!D:D,'Yİ-ÜFE GÜNLÜK'!D1329,'Yİ-ÜFE AYLIK'!C:C,'Yİ-ÜFE GÜNLÜK'!C1329)</f>
        <v>161.0727600839773</v>
      </c>
    </row>
    <row r="1330" spans="2:5">
      <c r="B1330" s="22">
        <v>39680</v>
      </c>
      <c r="C1330" t="s">
        <v>11</v>
      </c>
      <c r="D1330">
        <v>2008</v>
      </c>
      <c r="E1330">
        <f>SUMIFS('Yİ-ÜFE AYLIK'!E:E,'Yİ-ÜFE AYLIK'!D:D,'Yİ-ÜFE GÜNLÜK'!D1330,'Yİ-ÜFE AYLIK'!C:C,'Yİ-ÜFE GÜNLÜK'!C1330)</f>
        <v>161.0727600839773</v>
      </c>
    </row>
    <row r="1331" spans="2:5">
      <c r="B1331" s="22">
        <v>39681</v>
      </c>
      <c r="C1331" t="s">
        <v>11</v>
      </c>
      <c r="D1331">
        <v>2008</v>
      </c>
      <c r="E1331">
        <f>SUMIFS('Yİ-ÜFE AYLIK'!E:E,'Yİ-ÜFE AYLIK'!D:D,'Yİ-ÜFE GÜNLÜK'!D1331,'Yİ-ÜFE AYLIK'!C:C,'Yİ-ÜFE GÜNLÜK'!C1331)</f>
        <v>161.0727600839773</v>
      </c>
    </row>
    <row r="1332" spans="2:5">
      <c r="B1332" s="22">
        <v>39682</v>
      </c>
      <c r="C1332" t="s">
        <v>11</v>
      </c>
      <c r="D1332">
        <v>2008</v>
      </c>
      <c r="E1332">
        <f>SUMIFS('Yİ-ÜFE AYLIK'!E:E,'Yİ-ÜFE AYLIK'!D:D,'Yİ-ÜFE GÜNLÜK'!D1332,'Yİ-ÜFE AYLIK'!C:C,'Yİ-ÜFE GÜNLÜK'!C1332)</f>
        <v>161.0727600839773</v>
      </c>
    </row>
    <row r="1333" spans="2:5">
      <c r="B1333" s="22">
        <v>39683</v>
      </c>
      <c r="C1333" t="s">
        <v>11</v>
      </c>
      <c r="D1333">
        <v>2008</v>
      </c>
      <c r="E1333">
        <f>SUMIFS('Yİ-ÜFE AYLIK'!E:E,'Yİ-ÜFE AYLIK'!D:D,'Yİ-ÜFE GÜNLÜK'!D1333,'Yİ-ÜFE AYLIK'!C:C,'Yİ-ÜFE GÜNLÜK'!C1333)</f>
        <v>161.0727600839773</v>
      </c>
    </row>
    <row r="1334" spans="2:5">
      <c r="B1334" s="22">
        <v>39684</v>
      </c>
      <c r="C1334" t="s">
        <v>11</v>
      </c>
      <c r="D1334">
        <v>2008</v>
      </c>
      <c r="E1334">
        <f>SUMIFS('Yİ-ÜFE AYLIK'!E:E,'Yİ-ÜFE AYLIK'!D:D,'Yİ-ÜFE GÜNLÜK'!D1334,'Yİ-ÜFE AYLIK'!C:C,'Yİ-ÜFE GÜNLÜK'!C1334)</f>
        <v>161.0727600839773</v>
      </c>
    </row>
    <row r="1335" spans="2:5">
      <c r="B1335" s="22">
        <v>39685</v>
      </c>
      <c r="C1335" t="s">
        <v>11</v>
      </c>
      <c r="D1335">
        <v>2008</v>
      </c>
      <c r="E1335">
        <f>SUMIFS('Yİ-ÜFE AYLIK'!E:E,'Yİ-ÜFE AYLIK'!D:D,'Yİ-ÜFE GÜNLÜK'!D1335,'Yİ-ÜFE AYLIK'!C:C,'Yİ-ÜFE GÜNLÜK'!C1335)</f>
        <v>161.0727600839773</v>
      </c>
    </row>
    <row r="1336" spans="2:5">
      <c r="B1336" s="22">
        <v>39686</v>
      </c>
      <c r="C1336" t="s">
        <v>11</v>
      </c>
      <c r="D1336">
        <v>2008</v>
      </c>
      <c r="E1336">
        <f>SUMIFS('Yİ-ÜFE AYLIK'!E:E,'Yİ-ÜFE AYLIK'!D:D,'Yİ-ÜFE GÜNLÜK'!D1336,'Yİ-ÜFE AYLIK'!C:C,'Yİ-ÜFE GÜNLÜK'!C1336)</f>
        <v>161.0727600839773</v>
      </c>
    </row>
    <row r="1337" spans="2:5">
      <c r="B1337" s="22">
        <v>39687</v>
      </c>
      <c r="C1337" t="s">
        <v>11</v>
      </c>
      <c r="D1337">
        <v>2008</v>
      </c>
      <c r="E1337">
        <f>SUMIFS('Yİ-ÜFE AYLIK'!E:E,'Yİ-ÜFE AYLIK'!D:D,'Yİ-ÜFE GÜNLÜK'!D1337,'Yİ-ÜFE AYLIK'!C:C,'Yİ-ÜFE GÜNLÜK'!C1337)</f>
        <v>161.0727600839773</v>
      </c>
    </row>
    <row r="1338" spans="2:5">
      <c r="B1338" s="22">
        <v>39688</v>
      </c>
      <c r="C1338" t="s">
        <v>11</v>
      </c>
      <c r="D1338">
        <v>2008</v>
      </c>
      <c r="E1338">
        <f>SUMIFS('Yİ-ÜFE AYLIK'!E:E,'Yİ-ÜFE AYLIK'!D:D,'Yİ-ÜFE GÜNLÜK'!D1338,'Yİ-ÜFE AYLIK'!C:C,'Yİ-ÜFE GÜNLÜK'!C1338)</f>
        <v>161.0727600839773</v>
      </c>
    </row>
    <row r="1339" spans="2:5">
      <c r="B1339" s="22">
        <v>39689</v>
      </c>
      <c r="C1339" t="s">
        <v>11</v>
      </c>
      <c r="D1339">
        <v>2008</v>
      </c>
      <c r="E1339">
        <f>SUMIFS('Yİ-ÜFE AYLIK'!E:E,'Yİ-ÜFE AYLIK'!D:D,'Yİ-ÜFE GÜNLÜK'!D1339,'Yİ-ÜFE AYLIK'!C:C,'Yİ-ÜFE GÜNLÜK'!C1339)</f>
        <v>161.0727600839773</v>
      </c>
    </row>
    <row r="1340" spans="2:5">
      <c r="B1340" s="22">
        <v>39690</v>
      </c>
      <c r="C1340" t="s">
        <v>11</v>
      </c>
      <c r="D1340">
        <v>2008</v>
      </c>
      <c r="E1340">
        <f>SUMIFS('Yİ-ÜFE AYLIK'!E:E,'Yİ-ÜFE AYLIK'!D:D,'Yİ-ÜFE GÜNLÜK'!D1340,'Yİ-ÜFE AYLIK'!C:C,'Yİ-ÜFE GÜNLÜK'!C1340)</f>
        <v>161.0727600839773</v>
      </c>
    </row>
    <row r="1341" spans="2:5">
      <c r="B1341" s="22">
        <v>39691</v>
      </c>
      <c r="C1341" t="s">
        <v>11</v>
      </c>
      <c r="D1341">
        <v>2008</v>
      </c>
      <c r="E1341">
        <f>SUMIFS('Yİ-ÜFE AYLIK'!E:E,'Yİ-ÜFE AYLIK'!D:D,'Yİ-ÜFE GÜNLÜK'!D1341,'Yİ-ÜFE AYLIK'!C:C,'Yİ-ÜFE GÜNLÜK'!C1341)</f>
        <v>161.0727600839773</v>
      </c>
    </row>
    <row r="1342" spans="2:5">
      <c r="B1342" s="22">
        <v>39692</v>
      </c>
      <c r="C1342" t="s">
        <v>12</v>
      </c>
      <c r="D1342">
        <v>2008</v>
      </c>
      <c r="E1342">
        <f>SUMIFS('Yİ-ÜFE AYLIK'!E:E,'Yİ-ÜFE AYLIK'!D:D,'Yİ-ÜFE GÜNLÜK'!D1342,'Yİ-ÜFE AYLIK'!C:C,'Yİ-ÜFE GÜNLÜK'!C1342)</f>
        <v>159.62665118148925</v>
      </c>
    </row>
    <row r="1343" spans="2:5">
      <c r="B1343" s="22">
        <v>39693</v>
      </c>
      <c r="C1343" t="s">
        <v>12</v>
      </c>
      <c r="D1343">
        <v>2008</v>
      </c>
      <c r="E1343">
        <f>SUMIFS('Yİ-ÜFE AYLIK'!E:E,'Yİ-ÜFE AYLIK'!D:D,'Yİ-ÜFE GÜNLÜK'!D1343,'Yİ-ÜFE AYLIK'!C:C,'Yİ-ÜFE GÜNLÜK'!C1343)</f>
        <v>159.62665118148925</v>
      </c>
    </row>
    <row r="1344" spans="2:5">
      <c r="B1344" s="22">
        <v>39694</v>
      </c>
      <c r="C1344" t="s">
        <v>12</v>
      </c>
      <c r="D1344">
        <v>2008</v>
      </c>
      <c r="E1344">
        <f>SUMIFS('Yİ-ÜFE AYLIK'!E:E,'Yİ-ÜFE AYLIK'!D:D,'Yİ-ÜFE GÜNLÜK'!D1344,'Yİ-ÜFE AYLIK'!C:C,'Yİ-ÜFE GÜNLÜK'!C1344)</f>
        <v>159.62665118148925</v>
      </c>
    </row>
    <row r="1345" spans="2:5">
      <c r="B1345" s="22">
        <v>39695</v>
      </c>
      <c r="C1345" t="s">
        <v>12</v>
      </c>
      <c r="D1345">
        <v>2008</v>
      </c>
      <c r="E1345">
        <f>SUMIFS('Yİ-ÜFE AYLIK'!E:E,'Yİ-ÜFE AYLIK'!D:D,'Yİ-ÜFE GÜNLÜK'!D1345,'Yİ-ÜFE AYLIK'!C:C,'Yİ-ÜFE GÜNLÜK'!C1345)</f>
        <v>159.62665118148925</v>
      </c>
    </row>
    <row r="1346" spans="2:5">
      <c r="B1346" s="22">
        <v>39696</v>
      </c>
      <c r="C1346" t="s">
        <v>12</v>
      </c>
      <c r="D1346">
        <v>2008</v>
      </c>
      <c r="E1346">
        <f>SUMIFS('Yİ-ÜFE AYLIK'!E:E,'Yİ-ÜFE AYLIK'!D:D,'Yİ-ÜFE GÜNLÜK'!D1346,'Yİ-ÜFE AYLIK'!C:C,'Yİ-ÜFE GÜNLÜK'!C1346)</f>
        <v>159.62665118148925</v>
      </c>
    </row>
    <row r="1347" spans="2:5">
      <c r="B1347" s="22">
        <v>39697</v>
      </c>
      <c r="C1347" t="s">
        <v>12</v>
      </c>
      <c r="D1347">
        <v>2008</v>
      </c>
      <c r="E1347">
        <f>SUMIFS('Yİ-ÜFE AYLIK'!E:E,'Yİ-ÜFE AYLIK'!D:D,'Yİ-ÜFE GÜNLÜK'!D1347,'Yİ-ÜFE AYLIK'!C:C,'Yİ-ÜFE GÜNLÜK'!C1347)</f>
        <v>159.62665118148925</v>
      </c>
    </row>
    <row r="1348" spans="2:5">
      <c r="B1348" s="22">
        <v>39698</v>
      </c>
      <c r="C1348" t="s">
        <v>12</v>
      </c>
      <c r="D1348">
        <v>2008</v>
      </c>
      <c r="E1348">
        <f>SUMIFS('Yİ-ÜFE AYLIK'!E:E,'Yİ-ÜFE AYLIK'!D:D,'Yİ-ÜFE GÜNLÜK'!D1348,'Yİ-ÜFE AYLIK'!C:C,'Yİ-ÜFE GÜNLÜK'!C1348)</f>
        <v>159.62665118148925</v>
      </c>
    </row>
    <row r="1349" spans="2:5">
      <c r="B1349" s="22">
        <v>39699</v>
      </c>
      <c r="C1349" t="s">
        <v>12</v>
      </c>
      <c r="D1349">
        <v>2008</v>
      </c>
      <c r="E1349">
        <f>SUMIFS('Yİ-ÜFE AYLIK'!E:E,'Yİ-ÜFE AYLIK'!D:D,'Yİ-ÜFE GÜNLÜK'!D1349,'Yİ-ÜFE AYLIK'!C:C,'Yİ-ÜFE GÜNLÜK'!C1349)</f>
        <v>159.62665118148925</v>
      </c>
    </row>
    <row r="1350" spans="2:5">
      <c r="B1350" s="22">
        <v>39700</v>
      </c>
      <c r="C1350" t="s">
        <v>12</v>
      </c>
      <c r="D1350">
        <v>2008</v>
      </c>
      <c r="E1350">
        <f>SUMIFS('Yİ-ÜFE AYLIK'!E:E,'Yİ-ÜFE AYLIK'!D:D,'Yİ-ÜFE GÜNLÜK'!D1350,'Yİ-ÜFE AYLIK'!C:C,'Yİ-ÜFE GÜNLÜK'!C1350)</f>
        <v>159.62665118148925</v>
      </c>
    </row>
    <row r="1351" spans="2:5">
      <c r="B1351" s="22">
        <v>39701</v>
      </c>
      <c r="C1351" t="s">
        <v>12</v>
      </c>
      <c r="D1351">
        <v>2008</v>
      </c>
      <c r="E1351">
        <f>SUMIFS('Yİ-ÜFE AYLIK'!E:E,'Yİ-ÜFE AYLIK'!D:D,'Yİ-ÜFE GÜNLÜK'!D1351,'Yİ-ÜFE AYLIK'!C:C,'Yİ-ÜFE GÜNLÜK'!C1351)</f>
        <v>159.62665118148925</v>
      </c>
    </row>
    <row r="1352" spans="2:5">
      <c r="B1352" s="22">
        <v>39702</v>
      </c>
      <c r="C1352" t="s">
        <v>12</v>
      </c>
      <c r="D1352">
        <v>2008</v>
      </c>
      <c r="E1352">
        <f>SUMIFS('Yİ-ÜFE AYLIK'!E:E,'Yİ-ÜFE AYLIK'!D:D,'Yİ-ÜFE GÜNLÜK'!D1352,'Yİ-ÜFE AYLIK'!C:C,'Yİ-ÜFE GÜNLÜK'!C1352)</f>
        <v>159.62665118148925</v>
      </c>
    </row>
    <row r="1353" spans="2:5">
      <c r="B1353" s="22">
        <v>39703</v>
      </c>
      <c r="C1353" t="s">
        <v>12</v>
      </c>
      <c r="D1353">
        <v>2008</v>
      </c>
      <c r="E1353">
        <f>SUMIFS('Yİ-ÜFE AYLIK'!E:E,'Yİ-ÜFE AYLIK'!D:D,'Yİ-ÜFE GÜNLÜK'!D1353,'Yİ-ÜFE AYLIK'!C:C,'Yİ-ÜFE GÜNLÜK'!C1353)</f>
        <v>159.62665118148925</v>
      </c>
    </row>
    <row r="1354" spans="2:5">
      <c r="B1354" s="22">
        <v>39704</v>
      </c>
      <c r="C1354" t="s">
        <v>12</v>
      </c>
      <c r="D1354">
        <v>2008</v>
      </c>
      <c r="E1354">
        <f>SUMIFS('Yİ-ÜFE AYLIK'!E:E,'Yİ-ÜFE AYLIK'!D:D,'Yİ-ÜFE GÜNLÜK'!D1354,'Yİ-ÜFE AYLIK'!C:C,'Yİ-ÜFE GÜNLÜK'!C1354)</f>
        <v>159.62665118148925</v>
      </c>
    </row>
    <row r="1355" spans="2:5">
      <c r="B1355" s="22">
        <v>39705</v>
      </c>
      <c r="C1355" t="s">
        <v>12</v>
      </c>
      <c r="D1355">
        <v>2008</v>
      </c>
      <c r="E1355">
        <f>SUMIFS('Yİ-ÜFE AYLIK'!E:E,'Yİ-ÜFE AYLIK'!D:D,'Yİ-ÜFE GÜNLÜK'!D1355,'Yİ-ÜFE AYLIK'!C:C,'Yİ-ÜFE GÜNLÜK'!C1355)</f>
        <v>159.62665118148925</v>
      </c>
    </row>
    <row r="1356" spans="2:5">
      <c r="B1356" s="22">
        <v>39706</v>
      </c>
      <c r="C1356" t="s">
        <v>12</v>
      </c>
      <c r="D1356">
        <v>2008</v>
      </c>
      <c r="E1356">
        <f>SUMIFS('Yİ-ÜFE AYLIK'!E:E,'Yİ-ÜFE AYLIK'!D:D,'Yİ-ÜFE GÜNLÜK'!D1356,'Yİ-ÜFE AYLIK'!C:C,'Yİ-ÜFE GÜNLÜK'!C1356)</f>
        <v>159.62665118148925</v>
      </c>
    </row>
    <row r="1357" spans="2:5">
      <c r="B1357" s="22">
        <v>39707</v>
      </c>
      <c r="C1357" t="s">
        <v>12</v>
      </c>
      <c r="D1357">
        <v>2008</v>
      </c>
      <c r="E1357">
        <f>SUMIFS('Yİ-ÜFE AYLIK'!E:E,'Yİ-ÜFE AYLIK'!D:D,'Yİ-ÜFE GÜNLÜK'!D1357,'Yİ-ÜFE AYLIK'!C:C,'Yİ-ÜFE GÜNLÜK'!C1357)</f>
        <v>159.62665118148925</v>
      </c>
    </row>
    <row r="1358" spans="2:5">
      <c r="B1358" s="22">
        <v>39708</v>
      </c>
      <c r="C1358" t="s">
        <v>12</v>
      </c>
      <c r="D1358">
        <v>2008</v>
      </c>
      <c r="E1358">
        <f>SUMIFS('Yİ-ÜFE AYLIK'!E:E,'Yİ-ÜFE AYLIK'!D:D,'Yİ-ÜFE GÜNLÜK'!D1358,'Yİ-ÜFE AYLIK'!C:C,'Yİ-ÜFE GÜNLÜK'!C1358)</f>
        <v>159.62665118148925</v>
      </c>
    </row>
    <row r="1359" spans="2:5">
      <c r="B1359" s="22">
        <v>39709</v>
      </c>
      <c r="C1359" t="s">
        <v>12</v>
      </c>
      <c r="D1359">
        <v>2008</v>
      </c>
      <c r="E1359">
        <f>SUMIFS('Yİ-ÜFE AYLIK'!E:E,'Yİ-ÜFE AYLIK'!D:D,'Yİ-ÜFE GÜNLÜK'!D1359,'Yİ-ÜFE AYLIK'!C:C,'Yİ-ÜFE GÜNLÜK'!C1359)</f>
        <v>159.62665118148925</v>
      </c>
    </row>
    <row r="1360" spans="2:5">
      <c r="B1360" s="22">
        <v>39710</v>
      </c>
      <c r="C1360" t="s">
        <v>12</v>
      </c>
      <c r="D1360">
        <v>2008</v>
      </c>
      <c r="E1360">
        <f>SUMIFS('Yİ-ÜFE AYLIK'!E:E,'Yİ-ÜFE AYLIK'!D:D,'Yİ-ÜFE GÜNLÜK'!D1360,'Yİ-ÜFE AYLIK'!C:C,'Yİ-ÜFE GÜNLÜK'!C1360)</f>
        <v>159.62665118148925</v>
      </c>
    </row>
    <row r="1361" spans="2:5">
      <c r="B1361" s="22">
        <v>39711</v>
      </c>
      <c r="C1361" t="s">
        <v>12</v>
      </c>
      <c r="D1361">
        <v>2008</v>
      </c>
      <c r="E1361">
        <f>SUMIFS('Yİ-ÜFE AYLIK'!E:E,'Yİ-ÜFE AYLIK'!D:D,'Yİ-ÜFE GÜNLÜK'!D1361,'Yİ-ÜFE AYLIK'!C:C,'Yİ-ÜFE GÜNLÜK'!C1361)</f>
        <v>159.62665118148925</v>
      </c>
    </row>
    <row r="1362" spans="2:5">
      <c r="B1362" s="22">
        <v>39712</v>
      </c>
      <c r="C1362" t="s">
        <v>12</v>
      </c>
      <c r="D1362">
        <v>2008</v>
      </c>
      <c r="E1362">
        <f>SUMIFS('Yİ-ÜFE AYLIK'!E:E,'Yİ-ÜFE AYLIK'!D:D,'Yİ-ÜFE GÜNLÜK'!D1362,'Yİ-ÜFE AYLIK'!C:C,'Yİ-ÜFE GÜNLÜK'!C1362)</f>
        <v>159.62665118148925</v>
      </c>
    </row>
    <row r="1363" spans="2:5">
      <c r="B1363" s="22">
        <v>39713</v>
      </c>
      <c r="C1363" t="s">
        <v>12</v>
      </c>
      <c r="D1363">
        <v>2008</v>
      </c>
      <c r="E1363">
        <f>SUMIFS('Yİ-ÜFE AYLIK'!E:E,'Yİ-ÜFE AYLIK'!D:D,'Yİ-ÜFE GÜNLÜK'!D1363,'Yİ-ÜFE AYLIK'!C:C,'Yİ-ÜFE GÜNLÜK'!C1363)</f>
        <v>159.62665118148925</v>
      </c>
    </row>
    <row r="1364" spans="2:5">
      <c r="B1364" s="22">
        <v>39714</v>
      </c>
      <c r="C1364" t="s">
        <v>12</v>
      </c>
      <c r="D1364">
        <v>2008</v>
      </c>
      <c r="E1364">
        <f>SUMIFS('Yİ-ÜFE AYLIK'!E:E,'Yİ-ÜFE AYLIK'!D:D,'Yİ-ÜFE GÜNLÜK'!D1364,'Yİ-ÜFE AYLIK'!C:C,'Yİ-ÜFE GÜNLÜK'!C1364)</f>
        <v>159.62665118148925</v>
      </c>
    </row>
    <row r="1365" spans="2:5">
      <c r="B1365" s="22">
        <v>39715</v>
      </c>
      <c r="C1365" t="s">
        <v>12</v>
      </c>
      <c r="D1365">
        <v>2008</v>
      </c>
      <c r="E1365">
        <f>SUMIFS('Yİ-ÜFE AYLIK'!E:E,'Yİ-ÜFE AYLIK'!D:D,'Yİ-ÜFE GÜNLÜK'!D1365,'Yİ-ÜFE AYLIK'!C:C,'Yİ-ÜFE GÜNLÜK'!C1365)</f>
        <v>159.62665118148925</v>
      </c>
    </row>
    <row r="1366" spans="2:5">
      <c r="B1366" s="22">
        <v>39716</v>
      </c>
      <c r="C1366" t="s">
        <v>12</v>
      </c>
      <c r="D1366">
        <v>2008</v>
      </c>
      <c r="E1366">
        <f>SUMIFS('Yİ-ÜFE AYLIK'!E:E,'Yİ-ÜFE AYLIK'!D:D,'Yİ-ÜFE GÜNLÜK'!D1366,'Yİ-ÜFE AYLIK'!C:C,'Yİ-ÜFE GÜNLÜK'!C1366)</f>
        <v>159.62665118148925</v>
      </c>
    </row>
    <row r="1367" spans="2:5">
      <c r="B1367" s="22">
        <v>39717</v>
      </c>
      <c r="C1367" t="s">
        <v>12</v>
      </c>
      <c r="D1367">
        <v>2008</v>
      </c>
      <c r="E1367">
        <f>SUMIFS('Yİ-ÜFE AYLIK'!E:E,'Yİ-ÜFE AYLIK'!D:D,'Yİ-ÜFE GÜNLÜK'!D1367,'Yİ-ÜFE AYLIK'!C:C,'Yİ-ÜFE GÜNLÜK'!C1367)</f>
        <v>159.62665118148925</v>
      </c>
    </row>
    <row r="1368" spans="2:5">
      <c r="B1368" s="22">
        <v>39718</v>
      </c>
      <c r="C1368" t="s">
        <v>12</v>
      </c>
      <c r="D1368">
        <v>2008</v>
      </c>
      <c r="E1368">
        <f>SUMIFS('Yİ-ÜFE AYLIK'!E:E,'Yİ-ÜFE AYLIK'!D:D,'Yİ-ÜFE GÜNLÜK'!D1368,'Yİ-ÜFE AYLIK'!C:C,'Yİ-ÜFE GÜNLÜK'!C1368)</f>
        <v>159.62665118148925</v>
      </c>
    </row>
    <row r="1369" spans="2:5">
      <c r="B1369" s="22">
        <v>39719</v>
      </c>
      <c r="C1369" t="s">
        <v>12</v>
      </c>
      <c r="D1369">
        <v>2008</v>
      </c>
      <c r="E1369">
        <f>SUMIFS('Yİ-ÜFE AYLIK'!E:E,'Yİ-ÜFE AYLIK'!D:D,'Yİ-ÜFE GÜNLÜK'!D1369,'Yİ-ÜFE AYLIK'!C:C,'Yİ-ÜFE GÜNLÜK'!C1369)</f>
        <v>159.62665118148925</v>
      </c>
    </row>
    <row r="1370" spans="2:5">
      <c r="B1370" s="22">
        <v>39720</v>
      </c>
      <c r="C1370" t="s">
        <v>12</v>
      </c>
      <c r="D1370">
        <v>2008</v>
      </c>
      <c r="E1370">
        <f>SUMIFS('Yİ-ÜFE AYLIK'!E:E,'Yİ-ÜFE AYLIK'!D:D,'Yİ-ÜFE GÜNLÜK'!D1370,'Yİ-ÜFE AYLIK'!C:C,'Yİ-ÜFE GÜNLÜK'!C1370)</f>
        <v>159.62665118148925</v>
      </c>
    </row>
    <row r="1371" spans="2:5">
      <c r="B1371" s="22">
        <v>39721</v>
      </c>
      <c r="C1371" t="s">
        <v>12</v>
      </c>
      <c r="D1371">
        <v>2008</v>
      </c>
      <c r="E1371">
        <f>SUMIFS('Yİ-ÜFE AYLIK'!E:E,'Yİ-ÜFE AYLIK'!D:D,'Yİ-ÜFE GÜNLÜK'!D1371,'Yİ-ÜFE AYLIK'!C:C,'Yİ-ÜFE GÜNLÜK'!C1371)</f>
        <v>159.62665118148925</v>
      </c>
    </row>
    <row r="1372" spans="2:5">
      <c r="B1372" s="22">
        <v>39722</v>
      </c>
      <c r="C1372" t="s">
        <v>13</v>
      </c>
      <c r="D1372">
        <v>2008</v>
      </c>
      <c r="E1372">
        <f>SUMIFS('Yİ-ÜFE AYLIK'!E:E,'Yİ-ÜFE AYLIK'!D:D,'Yİ-ÜFE GÜNLÜK'!D1372,'Yİ-ÜFE AYLIK'!C:C,'Yİ-ÜFE GÜNLÜK'!C1372)</f>
        <v>160.53789788716668</v>
      </c>
    </row>
    <row r="1373" spans="2:5">
      <c r="B1373" s="22">
        <v>39723</v>
      </c>
      <c r="C1373" t="s">
        <v>13</v>
      </c>
      <c r="D1373">
        <v>2008</v>
      </c>
      <c r="E1373">
        <f>SUMIFS('Yİ-ÜFE AYLIK'!E:E,'Yİ-ÜFE AYLIK'!D:D,'Yİ-ÜFE GÜNLÜK'!D1373,'Yİ-ÜFE AYLIK'!C:C,'Yİ-ÜFE GÜNLÜK'!C1373)</f>
        <v>160.53789788716668</v>
      </c>
    </row>
    <row r="1374" spans="2:5">
      <c r="B1374" s="22">
        <v>39724</v>
      </c>
      <c r="C1374" t="s">
        <v>13</v>
      </c>
      <c r="D1374">
        <v>2008</v>
      </c>
      <c r="E1374">
        <f>SUMIFS('Yİ-ÜFE AYLIK'!E:E,'Yİ-ÜFE AYLIK'!D:D,'Yİ-ÜFE GÜNLÜK'!D1374,'Yİ-ÜFE AYLIK'!C:C,'Yİ-ÜFE GÜNLÜK'!C1374)</f>
        <v>160.53789788716668</v>
      </c>
    </row>
    <row r="1375" spans="2:5">
      <c r="B1375" s="22">
        <v>39725</v>
      </c>
      <c r="C1375" t="s">
        <v>13</v>
      </c>
      <c r="D1375">
        <v>2008</v>
      </c>
      <c r="E1375">
        <f>SUMIFS('Yİ-ÜFE AYLIK'!E:E,'Yİ-ÜFE AYLIK'!D:D,'Yİ-ÜFE GÜNLÜK'!D1375,'Yİ-ÜFE AYLIK'!C:C,'Yİ-ÜFE GÜNLÜK'!C1375)</f>
        <v>160.53789788716668</v>
      </c>
    </row>
    <row r="1376" spans="2:5">
      <c r="B1376" s="22">
        <v>39726</v>
      </c>
      <c r="C1376" t="s">
        <v>13</v>
      </c>
      <c r="D1376">
        <v>2008</v>
      </c>
      <c r="E1376">
        <f>SUMIFS('Yİ-ÜFE AYLIK'!E:E,'Yİ-ÜFE AYLIK'!D:D,'Yİ-ÜFE GÜNLÜK'!D1376,'Yİ-ÜFE AYLIK'!C:C,'Yİ-ÜFE GÜNLÜK'!C1376)</f>
        <v>160.53789788716668</v>
      </c>
    </row>
    <row r="1377" spans="2:5">
      <c r="B1377" s="22">
        <v>39727</v>
      </c>
      <c r="C1377" t="s">
        <v>13</v>
      </c>
      <c r="D1377">
        <v>2008</v>
      </c>
      <c r="E1377">
        <f>SUMIFS('Yİ-ÜFE AYLIK'!E:E,'Yİ-ÜFE AYLIK'!D:D,'Yİ-ÜFE GÜNLÜK'!D1377,'Yİ-ÜFE AYLIK'!C:C,'Yİ-ÜFE GÜNLÜK'!C1377)</f>
        <v>160.53789788716668</v>
      </c>
    </row>
    <row r="1378" spans="2:5">
      <c r="B1378" s="22">
        <v>39728</v>
      </c>
      <c r="C1378" t="s">
        <v>13</v>
      </c>
      <c r="D1378">
        <v>2008</v>
      </c>
      <c r="E1378">
        <f>SUMIFS('Yİ-ÜFE AYLIK'!E:E,'Yİ-ÜFE AYLIK'!D:D,'Yİ-ÜFE GÜNLÜK'!D1378,'Yİ-ÜFE AYLIK'!C:C,'Yİ-ÜFE GÜNLÜK'!C1378)</f>
        <v>160.53789788716668</v>
      </c>
    </row>
    <row r="1379" spans="2:5">
      <c r="B1379" s="22">
        <v>39729</v>
      </c>
      <c r="C1379" t="s">
        <v>13</v>
      </c>
      <c r="D1379">
        <v>2008</v>
      </c>
      <c r="E1379">
        <f>SUMIFS('Yİ-ÜFE AYLIK'!E:E,'Yİ-ÜFE AYLIK'!D:D,'Yİ-ÜFE GÜNLÜK'!D1379,'Yİ-ÜFE AYLIK'!C:C,'Yİ-ÜFE GÜNLÜK'!C1379)</f>
        <v>160.53789788716668</v>
      </c>
    </row>
    <row r="1380" spans="2:5">
      <c r="B1380" s="22">
        <v>39730</v>
      </c>
      <c r="C1380" t="s">
        <v>13</v>
      </c>
      <c r="D1380">
        <v>2008</v>
      </c>
      <c r="E1380">
        <f>SUMIFS('Yİ-ÜFE AYLIK'!E:E,'Yİ-ÜFE AYLIK'!D:D,'Yİ-ÜFE GÜNLÜK'!D1380,'Yİ-ÜFE AYLIK'!C:C,'Yİ-ÜFE GÜNLÜK'!C1380)</f>
        <v>160.53789788716668</v>
      </c>
    </row>
    <row r="1381" spans="2:5">
      <c r="B1381" s="22">
        <v>39731</v>
      </c>
      <c r="C1381" t="s">
        <v>13</v>
      </c>
      <c r="D1381">
        <v>2008</v>
      </c>
      <c r="E1381">
        <f>SUMIFS('Yİ-ÜFE AYLIK'!E:E,'Yİ-ÜFE AYLIK'!D:D,'Yİ-ÜFE GÜNLÜK'!D1381,'Yİ-ÜFE AYLIK'!C:C,'Yİ-ÜFE GÜNLÜK'!C1381)</f>
        <v>160.53789788716668</v>
      </c>
    </row>
    <row r="1382" spans="2:5">
      <c r="B1382" s="22">
        <v>39732</v>
      </c>
      <c r="C1382" t="s">
        <v>13</v>
      </c>
      <c r="D1382">
        <v>2008</v>
      </c>
      <c r="E1382">
        <f>SUMIFS('Yİ-ÜFE AYLIK'!E:E,'Yİ-ÜFE AYLIK'!D:D,'Yİ-ÜFE GÜNLÜK'!D1382,'Yİ-ÜFE AYLIK'!C:C,'Yİ-ÜFE GÜNLÜK'!C1382)</f>
        <v>160.53789788716668</v>
      </c>
    </row>
    <row r="1383" spans="2:5">
      <c r="B1383" s="22">
        <v>39733</v>
      </c>
      <c r="C1383" t="s">
        <v>13</v>
      </c>
      <c r="D1383">
        <v>2008</v>
      </c>
      <c r="E1383">
        <f>SUMIFS('Yİ-ÜFE AYLIK'!E:E,'Yİ-ÜFE AYLIK'!D:D,'Yİ-ÜFE GÜNLÜK'!D1383,'Yİ-ÜFE AYLIK'!C:C,'Yİ-ÜFE GÜNLÜK'!C1383)</f>
        <v>160.53789788716668</v>
      </c>
    </row>
    <row r="1384" spans="2:5">
      <c r="B1384" s="22">
        <v>39734</v>
      </c>
      <c r="C1384" t="s">
        <v>13</v>
      </c>
      <c r="D1384">
        <v>2008</v>
      </c>
      <c r="E1384">
        <f>SUMIFS('Yİ-ÜFE AYLIK'!E:E,'Yİ-ÜFE AYLIK'!D:D,'Yİ-ÜFE GÜNLÜK'!D1384,'Yİ-ÜFE AYLIK'!C:C,'Yİ-ÜFE GÜNLÜK'!C1384)</f>
        <v>160.53789788716668</v>
      </c>
    </row>
    <row r="1385" spans="2:5">
      <c r="B1385" s="22">
        <v>39735</v>
      </c>
      <c r="C1385" t="s">
        <v>13</v>
      </c>
      <c r="D1385">
        <v>2008</v>
      </c>
      <c r="E1385">
        <f>SUMIFS('Yİ-ÜFE AYLIK'!E:E,'Yİ-ÜFE AYLIK'!D:D,'Yİ-ÜFE GÜNLÜK'!D1385,'Yİ-ÜFE AYLIK'!C:C,'Yİ-ÜFE GÜNLÜK'!C1385)</f>
        <v>160.53789788716668</v>
      </c>
    </row>
    <row r="1386" spans="2:5">
      <c r="B1386" s="22">
        <v>39736</v>
      </c>
      <c r="C1386" t="s">
        <v>13</v>
      </c>
      <c r="D1386">
        <v>2008</v>
      </c>
      <c r="E1386">
        <f>SUMIFS('Yİ-ÜFE AYLIK'!E:E,'Yİ-ÜFE AYLIK'!D:D,'Yİ-ÜFE GÜNLÜK'!D1386,'Yİ-ÜFE AYLIK'!C:C,'Yİ-ÜFE GÜNLÜK'!C1386)</f>
        <v>160.53789788716668</v>
      </c>
    </row>
    <row r="1387" spans="2:5">
      <c r="B1387" s="22">
        <v>39737</v>
      </c>
      <c r="C1387" t="s">
        <v>13</v>
      </c>
      <c r="D1387">
        <v>2008</v>
      </c>
      <c r="E1387">
        <f>SUMIFS('Yİ-ÜFE AYLIK'!E:E,'Yİ-ÜFE AYLIK'!D:D,'Yİ-ÜFE GÜNLÜK'!D1387,'Yİ-ÜFE AYLIK'!C:C,'Yİ-ÜFE GÜNLÜK'!C1387)</f>
        <v>160.53789788716668</v>
      </c>
    </row>
    <row r="1388" spans="2:5">
      <c r="B1388" s="22">
        <v>39738</v>
      </c>
      <c r="C1388" t="s">
        <v>13</v>
      </c>
      <c r="D1388">
        <v>2008</v>
      </c>
      <c r="E1388">
        <f>SUMIFS('Yİ-ÜFE AYLIK'!E:E,'Yİ-ÜFE AYLIK'!D:D,'Yİ-ÜFE GÜNLÜK'!D1388,'Yİ-ÜFE AYLIK'!C:C,'Yİ-ÜFE GÜNLÜK'!C1388)</f>
        <v>160.53789788716668</v>
      </c>
    </row>
    <row r="1389" spans="2:5">
      <c r="B1389" s="22">
        <v>39739</v>
      </c>
      <c r="C1389" t="s">
        <v>13</v>
      </c>
      <c r="D1389">
        <v>2008</v>
      </c>
      <c r="E1389">
        <f>SUMIFS('Yİ-ÜFE AYLIK'!E:E,'Yİ-ÜFE AYLIK'!D:D,'Yİ-ÜFE GÜNLÜK'!D1389,'Yİ-ÜFE AYLIK'!C:C,'Yİ-ÜFE GÜNLÜK'!C1389)</f>
        <v>160.53789788716668</v>
      </c>
    </row>
    <row r="1390" spans="2:5">
      <c r="B1390" s="22">
        <v>39740</v>
      </c>
      <c r="C1390" t="s">
        <v>13</v>
      </c>
      <c r="D1390">
        <v>2008</v>
      </c>
      <c r="E1390">
        <f>SUMIFS('Yİ-ÜFE AYLIK'!E:E,'Yİ-ÜFE AYLIK'!D:D,'Yİ-ÜFE GÜNLÜK'!D1390,'Yİ-ÜFE AYLIK'!C:C,'Yİ-ÜFE GÜNLÜK'!C1390)</f>
        <v>160.53789788716668</v>
      </c>
    </row>
    <row r="1391" spans="2:5">
      <c r="B1391" s="22">
        <v>39741</v>
      </c>
      <c r="C1391" t="s">
        <v>13</v>
      </c>
      <c r="D1391">
        <v>2008</v>
      </c>
      <c r="E1391">
        <f>SUMIFS('Yİ-ÜFE AYLIK'!E:E,'Yİ-ÜFE AYLIK'!D:D,'Yİ-ÜFE GÜNLÜK'!D1391,'Yİ-ÜFE AYLIK'!C:C,'Yİ-ÜFE GÜNLÜK'!C1391)</f>
        <v>160.53789788716668</v>
      </c>
    </row>
    <row r="1392" spans="2:5">
      <c r="B1392" s="22">
        <v>39742</v>
      </c>
      <c r="C1392" t="s">
        <v>13</v>
      </c>
      <c r="D1392">
        <v>2008</v>
      </c>
      <c r="E1392">
        <f>SUMIFS('Yİ-ÜFE AYLIK'!E:E,'Yİ-ÜFE AYLIK'!D:D,'Yİ-ÜFE GÜNLÜK'!D1392,'Yİ-ÜFE AYLIK'!C:C,'Yİ-ÜFE GÜNLÜK'!C1392)</f>
        <v>160.53789788716668</v>
      </c>
    </row>
    <row r="1393" spans="2:5">
      <c r="B1393" s="22">
        <v>39743</v>
      </c>
      <c r="C1393" t="s">
        <v>13</v>
      </c>
      <c r="D1393">
        <v>2008</v>
      </c>
      <c r="E1393">
        <f>SUMIFS('Yİ-ÜFE AYLIK'!E:E,'Yİ-ÜFE AYLIK'!D:D,'Yİ-ÜFE GÜNLÜK'!D1393,'Yİ-ÜFE AYLIK'!C:C,'Yİ-ÜFE GÜNLÜK'!C1393)</f>
        <v>160.53789788716668</v>
      </c>
    </row>
    <row r="1394" spans="2:5">
      <c r="B1394" s="22">
        <v>39744</v>
      </c>
      <c r="C1394" t="s">
        <v>13</v>
      </c>
      <c r="D1394">
        <v>2008</v>
      </c>
      <c r="E1394">
        <f>SUMIFS('Yİ-ÜFE AYLIK'!E:E,'Yİ-ÜFE AYLIK'!D:D,'Yİ-ÜFE GÜNLÜK'!D1394,'Yİ-ÜFE AYLIK'!C:C,'Yİ-ÜFE GÜNLÜK'!C1394)</f>
        <v>160.53789788716668</v>
      </c>
    </row>
    <row r="1395" spans="2:5">
      <c r="B1395" s="22">
        <v>39745</v>
      </c>
      <c r="C1395" t="s">
        <v>13</v>
      </c>
      <c r="D1395">
        <v>2008</v>
      </c>
      <c r="E1395">
        <f>SUMIFS('Yİ-ÜFE AYLIK'!E:E,'Yİ-ÜFE AYLIK'!D:D,'Yİ-ÜFE GÜNLÜK'!D1395,'Yİ-ÜFE AYLIK'!C:C,'Yİ-ÜFE GÜNLÜK'!C1395)</f>
        <v>160.53789788716668</v>
      </c>
    </row>
    <row r="1396" spans="2:5">
      <c r="B1396" s="22">
        <v>39746</v>
      </c>
      <c r="C1396" t="s">
        <v>13</v>
      </c>
      <c r="D1396">
        <v>2008</v>
      </c>
      <c r="E1396">
        <f>SUMIFS('Yİ-ÜFE AYLIK'!E:E,'Yİ-ÜFE AYLIK'!D:D,'Yİ-ÜFE GÜNLÜK'!D1396,'Yİ-ÜFE AYLIK'!C:C,'Yİ-ÜFE GÜNLÜK'!C1396)</f>
        <v>160.53789788716668</v>
      </c>
    </row>
    <row r="1397" spans="2:5">
      <c r="B1397" s="22">
        <v>39747</v>
      </c>
      <c r="C1397" t="s">
        <v>13</v>
      </c>
      <c r="D1397">
        <v>2008</v>
      </c>
      <c r="E1397">
        <f>SUMIFS('Yİ-ÜFE AYLIK'!E:E,'Yİ-ÜFE AYLIK'!D:D,'Yİ-ÜFE GÜNLÜK'!D1397,'Yİ-ÜFE AYLIK'!C:C,'Yİ-ÜFE GÜNLÜK'!C1397)</f>
        <v>160.53789788716668</v>
      </c>
    </row>
    <row r="1398" spans="2:5">
      <c r="B1398" s="22">
        <v>39748</v>
      </c>
      <c r="C1398" t="s">
        <v>13</v>
      </c>
      <c r="D1398">
        <v>2008</v>
      </c>
      <c r="E1398">
        <f>SUMIFS('Yİ-ÜFE AYLIK'!E:E,'Yİ-ÜFE AYLIK'!D:D,'Yİ-ÜFE GÜNLÜK'!D1398,'Yİ-ÜFE AYLIK'!C:C,'Yİ-ÜFE GÜNLÜK'!C1398)</f>
        <v>160.53789788716668</v>
      </c>
    </row>
    <row r="1399" spans="2:5">
      <c r="B1399" s="22">
        <v>39749</v>
      </c>
      <c r="C1399" t="s">
        <v>13</v>
      </c>
      <c r="D1399">
        <v>2008</v>
      </c>
      <c r="E1399">
        <f>SUMIFS('Yİ-ÜFE AYLIK'!E:E,'Yİ-ÜFE AYLIK'!D:D,'Yİ-ÜFE GÜNLÜK'!D1399,'Yİ-ÜFE AYLIK'!C:C,'Yİ-ÜFE GÜNLÜK'!C1399)</f>
        <v>160.53789788716668</v>
      </c>
    </row>
    <row r="1400" spans="2:5">
      <c r="B1400" s="22">
        <v>39750</v>
      </c>
      <c r="C1400" t="s">
        <v>13</v>
      </c>
      <c r="D1400">
        <v>2008</v>
      </c>
      <c r="E1400">
        <f>SUMIFS('Yİ-ÜFE AYLIK'!E:E,'Yİ-ÜFE AYLIK'!D:D,'Yİ-ÜFE GÜNLÜK'!D1400,'Yİ-ÜFE AYLIK'!C:C,'Yİ-ÜFE GÜNLÜK'!C1400)</f>
        <v>160.53789788716668</v>
      </c>
    </row>
    <row r="1401" spans="2:5">
      <c r="B1401" s="22">
        <v>39751</v>
      </c>
      <c r="C1401" t="s">
        <v>13</v>
      </c>
      <c r="D1401">
        <v>2008</v>
      </c>
      <c r="E1401">
        <f>SUMIFS('Yİ-ÜFE AYLIK'!E:E,'Yİ-ÜFE AYLIK'!D:D,'Yİ-ÜFE GÜNLÜK'!D1401,'Yİ-ÜFE AYLIK'!C:C,'Yİ-ÜFE GÜNLÜK'!C1401)</f>
        <v>160.53789788716668</v>
      </c>
    </row>
    <row r="1402" spans="2:5">
      <c r="B1402" s="22">
        <v>39752</v>
      </c>
      <c r="C1402" t="s">
        <v>13</v>
      </c>
      <c r="D1402">
        <v>2008</v>
      </c>
      <c r="E1402">
        <f>SUMIFS('Yİ-ÜFE AYLIK'!E:E,'Yİ-ÜFE AYLIK'!D:D,'Yİ-ÜFE GÜNLÜK'!D1402,'Yİ-ÜFE AYLIK'!C:C,'Yİ-ÜFE GÜNLÜK'!C1402)</f>
        <v>160.53789788716668</v>
      </c>
    </row>
    <row r="1403" spans="2:5">
      <c r="B1403" s="22">
        <v>39753</v>
      </c>
      <c r="C1403" t="s">
        <v>14</v>
      </c>
      <c r="D1403">
        <v>2008</v>
      </c>
      <c r="E1403">
        <f>SUMIFS('Yİ-ÜFE AYLIK'!E:E,'Yİ-ÜFE AYLIK'!D:D,'Yİ-ÜFE GÜNLÜK'!D1403,'Yİ-ÜFE AYLIK'!C:C,'Yİ-ÜFE GÜNLÜK'!C1403)</f>
        <v>160.4883736096842</v>
      </c>
    </row>
    <row r="1404" spans="2:5">
      <c r="B1404" s="22">
        <v>39754</v>
      </c>
      <c r="C1404" t="s">
        <v>14</v>
      </c>
      <c r="D1404">
        <v>2008</v>
      </c>
      <c r="E1404">
        <f>SUMIFS('Yİ-ÜFE AYLIK'!E:E,'Yİ-ÜFE AYLIK'!D:D,'Yİ-ÜFE GÜNLÜK'!D1404,'Yİ-ÜFE AYLIK'!C:C,'Yİ-ÜFE GÜNLÜK'!C1404)</f>
        <v>160.4883736096842</v>
      </c>
    </row>
    <row r="1405" spans="2:5">
      <c r="B1405" s="22">
        <v>39755</v>
      </c>
      <c r="C1405" t="s">
        <v>14</v>
      </c>
      <c r="D1405">
        <v>2008</v>
      </c>
      <c r="E1405">
        <f>SUMIFS('Yİ-ÜFE AYLIK'!E:E,'Yİ-ÜFE AYLIK'!D:D,'Yİ-ÜFE GÜNLÜK'!D1405,'Yİ-ÜFE AYLIK'!C:C,'Yİ-ÜFE GÜNLÜK'!C1405)</f>
        <v>160.4883736096842</v>
      </c>
    </row>
    <row r="1406" spans="2:5">
      <c r="B1406" s="22">
        <v>39756</v>
      </c>
      <c r="C1406" t="s">
        <v>14</v>
      </c>
      <c r="D1406">
        <v>2008</v>
      </c>
      <c r="E1406">
        <f>SUMIFS('Yİ-ÜFE AYLIK'!E:E,'Yİ-ÜFE AYLIK'!D:D,'Yİ-ÜFE GÜNLÜK'!D1406,'Yİ-ÜFE AYLIK'!C:C,'Yİ-ÜFE GÜNLÜK'!C1406)</f>
        <v>160.4883736096842</v>
      </c>
    </row>
    <row r="1407" spans="2:5">
      <c r="B1407" s="22">
        <v>39757</v>
      </c>
      <c r="C1407" t="s">
        <v>14</v>
      </c>
      <c r="D1407">
        <v>2008</v>
      </c>
      <c r="E1407">
        <f>SUMIFS('Yİ-ÜFE AYLIK'!E:E,'Yİ-ÜFE AYLIK'!D:D,'Yİ-ÜFE GÜNLÜK'!D1407,'Yİ-ÜFE AYLIK'!C:C,'Yİ-ÜFE GÜNLÜK'!C1407)</f>
        <v>160.4883736096842</v>
      </c>
    </row>
    <row r="1408" spans="2:5">
      <c r="B1408" s="22">
        <v>39758</v>
      </c>
      <c r="C1408" t="s">
        <v>14</v>
      </c>
      <c r="D1408">
        <v>2008</v>
      </c>
      <c r="E1408">
        <f>SUMIFS('Yİ-ÜFE AYLIK'!E:E,'Yİ-ÜFE AYLIK'!D:D,'Yİ-ÜFE GÜNLÜK'!D1408,'Yİ-ÜFE AYLIK'!C:C,'Yİ-ÜFE GÜNLÜK'!C1408)</f>
        <v>160.4883736096842</v>
      </c>
    </row>
    <row r="1409" spans="2:5">
      <c r="B1409" s="22">
        <v>39759</v>
      </c>
      <c r="C1409" t="s">
        <v>14</v>
      </c>
      <c r="D1409">
        <v>2008</v>
      </c>
      <c r="E1409">
        <f>SUMIFS('Yİ-ÜFE AYLIK'!E:E,'Yİ-ÜFE AYLIK'!D:D,'Yİ-ÜFE GÜNLÜK'!D1409,'Yİ-ÜFE AYLIK'!C:C,'Yİ-ÜFE GÜNLÜK'!C1409)</f>
        <v>160.4883736096842</v>
      </c>
    </row>
    <row r="1410" spans="2:5">
      <c r="B1410" s="22">
        <v>39760</v>
      </c>
      <c r="C1410" t="s">
        <v>14</v>
      </c>
      <c r="D1410">
        <v>2008</v>
      </c>
      <c r="E1410">
        <f>SUMIFS('Yİ-ÜFE AYLIK'!E:E,'Yİ-ÜFE AYLIK'!D:D,'Yİ-ÜFE GÜNLÜK'!D1410,'Yİ-ÜFE AYLIK'!C:C,'Yİ-ÜFE GÜNLÜK'!C1410)</f>
        <v>160.4883736096842</v>
      </c>
    </row>
    <row r="1411" spans="2:5">
      <c r="B1411" s="22">
        <v>39761</v>
      </c>
      <c r="C1411" t="s">
        <v>14</v>
      </c>
      <c r="D1411">
        <v>2008</v>
      </c>
      <c r="E1411">
        <f>SUMIFS('Yİ-ÜFE AYLIK'!E:E,'Yİ-ÜFE AYLIK'!D:D,'Yİ-ÜFE GÜNLÜK'!D1411,'Yİ-ÜFE AYLIK'!C:C,'Yİ-ÜFE GÜNLÜK'!C1411)</f>
        <v>160.4883736096842</v>
      </c>
    </row>
    <row r="1412" spans="2:5">
      <c r="B1412" s="22">
        <v>39762</v>
      </c>
      <c r="C1412" t="s">
        <v>14</v>
      </c>
      <c r="D1412">
        <v>2008</v>
      </c>
      <c r="E1412">
        <f>SUMIFS('Yİ-ÜFE AYLIK'!E:E,'Yİ-ÜFE AYLIK'!D:D,'Yİ-ÜFE GÜNLÜK'!D1412,'Yİ-ÜFE AYLIK'!C:C,'Yİ-ÜFE GÜNLÜK'!C1412)</f>
        <v>160.4883736096842</v>
      </c>
    </row>
    <row r="1413" spans="2:5">
      <c r="B1413" s="22">
        <v>39763</v>
      </c>
      <c r="C1413" t="s">
        <v>14</v>
      </c>
      <c r="D1413">
        <v>2008</v>
      </c>
      <c r="E1413">
        <f>SUMIFS('Yİ-ÜFE AYLIK'!E:E,'Yİ-ÜFE AYLIK'!D:D,'Yİ-ÜFE GÜNLÜK'!D1413,'Yİ-ÜFE AYLIK'!C:C,'Yİ-ÜFE GÜNLÜK'!C1413)</f>
        <v>160.4883736096842</v>
      </c>
    </row>
    <row r="1414" spans="2:5">
      <c r="B1414" s="22">
        <v>39764</v>
      </c>
      <c r="C1414" t="s">
        <v>14</v>
      </c>
      <c r="D1414">
        <v>2008</v>
      </c>
      <c r="E1414">
        <f>SUMIFS('Yİ-ÜFE AYLIK'!E:E,'Yİ-ÜFE AYLIK'!D:D,'Yİ-ÜFE GÜNLÜK'!D1414,'Yİ-ÜFE AYLIK'!C:C,'Yİ-ÜFE GÜNLÜK'!C1414)</f>
        <v>160.4883736096842</v>
      </c>
    </row>
    <row r="1415" spans="2:5">
      <c r="B1415" s="22">
        <v>39765</v>
      </c>
      <c r="C1415" t="s">
        <v>14</v>
      </c>
      <c r="D1415">
        <v>2008</v>
      </c>
      <c r="E1415">
        <f>SUMIFS('Yİ-ÜFE AYLIK'!E:E,'Yİ-ÜFE AYLIK'!D:D,'Yİ-ÜFE GÜNLÜK'!D1415,'Yİ-ÜFE AYLIK'!C:C,'Yİ-ÜFE GÜNLÜK'!C1415)</f>
        <v>160.4883736096842</v>
      </c>
    </row>
    <row r="1416" spans="2:5">
      <c r="B1416" s="22">
        <v>39766</v>
      </c>
      <c r="C1416" t="s">
        <v>14</v>
      </c>
      <c r="D1416">
        <v>2008</v>
      </c>
      <c r="E1416">
        <f>SUMIFS('Yİ-ÜFE AYLIK'!E:E,'Yİ-ÜFE AYLIK'!D:D,'Yİ-ÜFE GÜNLÜK'!D1416,'Yİ-ÜFE AYLIK'!C:C,'Yİ-ÜFE GÜNLÜK'!C1416)</f>
        <v>160.4883736096842</v>
      </c>
    </row>
    <row r="1417" spans="2:5">
      <c r="B1417" s="22">
        <v>39767</v>
      </c>
      <c r="C1417" t="s">
        <v>14</v>
      </c>
      <c r="D1417">
        <v>2008</v>
      </c>
      <c r="E1417">
        <f>SUMIFS('Yİ-ÜFE AYLIK'!E:E,'Yİ-ÜFE AYLIK'!D:D,'Yİ-ÜFE GÜNLÜK'!D1417,'Yİ-ÜFE AYLIK'!C:C,'Yİ-ÜFE GÜNLÜK'!C1417)</f>
        <v>160.4883736096842</v>
      </c>
    </row>
    <row r="1418" spans="2:5">
      <c r="B1418" s="22">
        <v>39768</v>
      </c>
      <c r="C1418" t="s">
        <v>14</v>
      </c>
      <c r="D1418">
        <v>2008</v>
      </c>
      <c r="E1418">
        <f>SUMIFS('Yİ-ÜFE AYLIK'!E:E,'Yİ-ÜFE AYLIK'!D:D,'Yİ-ÜFE GÜNLÜK'!D1418,'Yİ-ÜFE AYLIK'!C:C,'Yİ-ÜFE GÜNLÜK'!C1418)</f>
        <v>160.4883736096842</v>
      </c>
    </row>
    <row r="1419" spans="2:5">
      <c r="B1419" s="22">
        <v>39769</v>
      </c>
      <c r="C1419" t="s">
        <v>14</v>
      </c>
      <c r="D1419">
        <v>2008</v>
      </c>
      <c r="E1419">
        <f>SUMIFS('Yİ-ÜFE AYLIK'!E:E,'Yİ-ÜFE AYLIK'!D:D,'Yİ-ÜFE GÜNLÜK'!D1419,'Yİ-ÜFE AYLIK'!C:C,'Yİ-ÜFE GÜNLÜK'!C1419)</f>
        <v>160.4883736096842</v>
      </c>
    </row>
    <row r="1420" spans="2:5">
      <c r="B1420" s="22">
        <v>39770</v>
      </c>
      <c r="C1420" t="s">
        <v>14</v>
      </c>
      <c r="D1420">
        <v>2008</v>
      </c>
      <c r="E1420">
        <f>SUMIFS('Yİ-ÜFE AYLIK'!E:E,'Yİ-ÜFE AYLIK'!D:D,'Yİ-ÜFE GÜNLÜK'!D1420,'Yİ-ÜFE AYLIK'!C:C,'Yİ-ÜFE GÜNLÜK'!C1420)</f>
        <v>160.4883736096842</v>
      </c>
    </row>
    <row r="1421" spans="2:5">
      <c r="B1421" s="22">
        <v>39771</v>
      </c>
      <c r="C1421" t="s">
        <v>14</v>
      </c>
      <c r="D1421">
        <v>2008</v>
      </c>
      <c r="E1421">
        <f>SUMIFS('Yİ-ÜFE AYLIK'!E:E,'Yİ-ÜFE AYLIK'!D:D,'Yİ-ÜFE GÜNLÜK'!D1421,'Yİ-ÜFE AYLIK'!C:C,'Yİ-ÜFE GÜNLÜK'!C1421)</f>
        <v>160.4883736096842</v>
      </c>
    </row>
    <row r="1422" spans="2:5">
      <c r="B1422" s="22">
        <v>39772</v>
      </c>
      <c r="C1422" t="s">
        <v>14</v>
      </c>
      <c r="D1422">
        <v>2008</v>
      </c>
      <c r="E1422">
        <f>SUMIFS('Yİ-ÜFE AYLIK'!E:E,'Yİ-ÜFE AYLIK'!D:D,'Yİ-ÜFE GÜNLÜK'!D1422,'Yİ-ÜFE AYLIK'!C:C,'Yİ-ÜFE GÜNLÜK'!C1422)</f>
        <v>160.4883736096842</v>
      </c>
    </row>
    <row r="1423" spans="2:5">
      <c r="B1423" s="22">
        <v>39773</v>
      </c>
      <c r="C1423" t="s">
        <v>14</v>
      </c>
      <c r="D1423">
        <v>2008</v>
      </c>
      <c r="E1423">
        <f>SUMIFS('Yİ-ÜFE AYLIK'!E:E,'Yİ-ÜFE AYLIK'!D:D,'Yİ-ÜFE GÜNLÜK'!D1423,'Yİ-ÜFE AYLIK'!C:C,'Yİ-ÜFE GÜNLÜK'!C1423)</f>
        <v>160.4883736096842</v>
      </c>
    </row>
    <row r="1424" spans="2:5">
      <c r="B1424" s="22">
        <v>39774</v>
      </c>
      <c r="C1424" t="s">
        <v>14</v>
      </c>
      <c r="D1424">
        <v>2008</v>
      </c>
      <c r="E1424">
        <f>SUMIFS('Yİ-ÜFE AYLIK'!E:E,'Yİ-ÜFE AYLIK'!D:D,'Yİ-ÜFE GÜNLÜK'!D1424,'Yİ-ÜFE AYLIK'!C:C,'Yİ-ÜFE GÜNLÜK'!C1424)</f>
        <v>160.4883736096842</v>
      </c>
    </row>
    <row r="1425" spans="2:5">
      <c r="B1425" s="22">
        <v>39775</v>
      </c>
      <c r="C1425" t="s">
        <v>14</v>
      </c>
      <c r="D1425">
        <v>2008</v>
      </c>
      <c r="E1425">
        <f>SUMIFS('Yİ-ÜFE AYLIK'!E:E,'Yİ-ÜFE AYLIK'!D:D,'Yİ-ÜFE GÜNLÜK'!D1425,'Yİ-ÜFE AYLIK'!C:C,'Yİ-ÜFE GÜNLÜK'!C1425)</f>
        <v>160.4883736096842</v>
      </c>
    </row>
    <row r="1426" spans="2:5">
      <c r="B1426" s="22">
        <v>39776</v>
      </c>
      <c r="C1426" t="s">
        <v>14</v>
      </c>
      <c r="D1426">
        <v>2008</v>
      </c>
      <c r="E1426">
        <f>SUMIFS('Yİ-ÜFE AYLIK'!E:E,'Yİ-ÜFE AYLIK'!D:D,'Yİ-ÜFE GÜNLÜK'!D1426,'Yİ-ÜFE AYLIK'!C:C,'Yİ-ÜFE GÜNLÜK'!C1426)</f>
        <v>160.4883736096842</v>
      </c>
    </row>
    <row r="1427" spans="2:5">
      <c r="B1427" s="22">
        <v>39777</v>
      </c>
      <c r="C1427" t="s">
        <v>14</v>
      </c>
      <c r="D1427">
        <v>2008</v>
      </c>
      <c r="E1427">
        <f>SUMIFS('Yİ-ÜFE AYLIK'!E:E,'Yİ-ÜFE AYLIK'!D:D,'Yİ-ÜFE GÜNLÜK'!D1427,'Yİ-ÜFE AYLIK'!C:C,'Yİ-ÜFE GÜNLÜK'!C1427)</f>
        <v>160.4883736096842</v>
      </c>
    </row>
    <row r="1428" spans="2:5">
      <c r="B1428" s="22">
        <v>39778</v>
      </c>
      <c r="C1428" t="s">
        <v>14</v>
      </c>
      <c r="D1428">
        <v>2008</v>
      </c>
      <c r="E1428">
        <f>SUMIFS('Yİ-ÜFE AYLIK'!E:E,'Yİ-ÜFE AYLIK'!D:D,'Yİ-ÜFE GÜNLÜK'!D1428,'Yİ-ÜFE AYLIK'!C:C,'Yİ-ÜFE GÜNLÜK'!C1428)</f>
        <v>160.4883736096842</v>
      </c>
    </row>
    <row r="1429" spans="2:5">
      <c r="B1429" s="22">
        <v>39779</v>
      </c>
      <c r="C1429" t="s">
        <v>14</v>
      </c>
      <c r="D1429">
        <v>2008</v>
      </c>
      <c r="E1429">
        <f>SUMIFS('Yİ-ÜFE AYLIK'!E:E,'Yİ-ÜFE AYLIK'!D:D,'Yİ-ÜFE GÜNLÜK'!D1429,'Yİ-ÜFE AYLIK'!C:C,'Yİ-ÜFE GÜNLÜK'!C1429)</f>
        <v>160.4883736096842</v>
      </c>
    </row>
    <row r="1430" spans="2:5">
      <c r="B1430" s="22">
        <v>39780</v>
      </c>
      <c r="C1430" t="s">
        <v>14</v>
      </c>
      <c r="D1430">
        <v>2008</v>
      </c>
      <c r="E1430">
        <f>SUMIFS('Yİ-ÜFE AYLIK'!E:E,'Yİ-ÜFE AYLIK'!D:D,'Yİ-ÜFE GÜNLÜK'!D1430,'Yİ-ÜFE AYLIK'!C:C,'Yİ-ÜFE GÜNLÜK'!C1430)</f>
        <v>160.4883736096842</v>
      </c>
    </row>
    <row r="1431" spans="2:5">
      <c r="B1431" s="22">
        <v>39781</v>
      </c>
      <c r="C1431" t="s">
        <v>14</v>
      </c>
      <c r="D1431">
        <v>2008</v>
      </c>
      <c r="E1431">
        <f>SUMIFS('Yİ-ÜFE AYLIK'!E:E,'Yİ-ÜFE AYLIK'!D:D,'Yİ-ÜFE GÜNLÜK'!D1431,'Yİ-ÜFE AYLIK'!C:C,'Yİ-ÜFE GÜNLÜK'!C1431)</f>
        <v>160.4883736096842</v>
      </c>
    </row>
    <row r="1432" spans="2:5">
      <c r="B1432" s="22">
        <v>39782</v>
      </c>
      <c r="C1432" t="s">
        <v>14</v>
      </c>
      <c r="D1432">
        <v>2008</v>
      </c>
      <c r="E1432">
        <f>SUMIFS('Yİ-ÜFE AYLIK'!E:E,'Yİ-ÜFE AYLIK'!D:D,'Yİ-ÜFE GÜNLÜK'!D1432,'Yİ-ÜFE AYLIK'!C:C,'Yİ-ÜFE GÜNLÜK'!C1432)</f>
        <v>160.4883736096842</v>
      </c>
    </row>
    <row r="1433" spans="2:5">
      <c r="B1433" s="22">
        <v>39783</v>
      </c>
      <c r="C1433" t="s">
        <v>15</v>
      </c>
      <c r="D1433">
        <v>2008</v>
      </c>
      <c r="E1433">
        <f>SUMIFS('Yİ-ÜFE AYLIK'!E:E,'Yİ-ÜFE AYLIK'!D:D,'Yİ-ÜFE GÜNLÜK'!D1433,'Yİ-ÜFE AYLIK'!C:C,'Yİ-ÜFE GÜNLÜK'!C1433)</f>
        <v>154.80298655469693</v>
      </c>
    </row>
    <row r="1434" spans="2:5">
      <c r="B1434" s="22">
        <v>39784</v>
      </c>
      <c r="C1434" t="s">
        <v>15</v>
      </c>
      <c r="D1434">
        <v>2008</v>
      </c>
      <c r="E1434">
        <f>SUMIFS('Yİ-ÜFE AYLIK'!E:E,'Yİ-ÜFE AYLIK'!D:D,'Yİ-ÜFE GÜNLÜK'!D1434,'Yİ-ÜFE AYLIK'!C:C,'Yİ-ÜFE GÜNLÜK'!C1434)</f>
        <v>154.80298655469693</v>
      </c>
    </row>
    <row r="1435" spans="2:5">
      <c r="B1435" s="22">
        <v>39785</v>
      </c>
      <c r="C1435" t="s">
        <v>15</v>
      </c>
      <c r="D1435">
        <v>2008</v>
      </c>
      <c r="E1435">
        <f>SUMIFS('Yİ-ÜFE AYLIK'!E:E,'Yİ-ÜFE AYLIK'!D:D,'Yİ-ÜFE GÜNLÜK'!D1435,'Yİ-ÜFE AYLIK'!C:C,'Yİ-ÜFE GÜNLÜK'!C1435)</f>
        <v>154.80298655469693</v>
      </c>
    </row>
    <row r="1436" spans="2:5">
      <c r="B1436" s="22">
        <v>39786</v>
      </c>
      <c r="C1436" t="s">
        <v>15</v>
      </c>
      <c r="D1436">
        <v>2008</v>
      </c>
      <c r="E1436">
        <f>SUMIFS('Yİ-ÜFE AYLIK'!E:E,'Yİ-ÜFE AYLIK'!D:D,'Yİ-ÜFE GÜNLÜK'!D1436,'Yİ-ÜFE AYLIK'!C:C,'Yİ-ÜFE GÜNLÜK'!C1436)</f>
        <v>154.80298655469693</v>
      </c>
    </row>
    <row r="1437" spans="2:5">
      <c r="B1437" s="22">
        <v>39787</v>
      </c>
      <c r="C1437" t="s">
        <v>15</v>
      </c>
      <c r="D1437">
        <v>2008</v>
      </c>
      <c r="E1437">
        <f>SUMIFS('Yİ-ÜFE AYLIK'!E:E,'Yİ-ÜFE AYLIK'!D:D,'Yİ-ÜFE GÜNLÜK'!D1437,'Yİ-ÜFE AYLIK'!C:C,'Yİ-ÜFE GÜNLÜK'!C1437)</f>
        <v>154.80298655469693</v>
      </c>
    </row>
    <row r="1438" spans="2:5">
      <c r="B1438" s="22">
        <v>39788</v>
      </c>
      <c r="C1438" t="s">
        <v>15</v>
      </c>
      <c r="D1438">
        <v>2008</v>
      </c>
      <c r="E1438">
        <f>SUMIFS('Yİ-ÜFE AYLIK'!E:E,'Yİ-ÜFE AYLIK'!D:D,'Yİ-ÜFE GÜNLÜK'!D1438,'Yİ-ÜFE AYLIK'!C:C,'Yİ-ÜFE GÜNLÜK'!C1438)</f>
        <v>154.80298655469693</v>
      </c>
    </row>
    <row r="1439" spans="2:5">
      <c r="B1439" s="22">
        <v>39789</v>
      </c>
      <c r="C1439" t="s">
        <v>15</v>
      </c>
      <c r="D1439">
        <v>2008</v>
      </c>
      <c r="E1439">
        <f>SUMIFS('Yİ-ÜFE AYLIK'!E:E,'Yİ-ÜFE AYLIK'!D:D,'Yİ-ÜFE GÜNLÜK'!D1439,'Yİ-ÜFE AYLIK'!C:C,'Yİ-ÜFE GÜNLÜK'!C1439)</f>
        <v>154.80298655469693</v>
      </c>
    </row>
    <row r="1440" spans="2:5">
      <c r="B1440" s="22">
        <v>39790</v>
      </c>
      <c r="C1440" t="s">
        <v>15</v>
      </c>
      <c r="D1440">
        <v>2008</v>
      </c>
      <c r="E1440">
        <f>SUMIFS('Yİ-ÜFE AYLIK'!E:E,'Yİ-ÜFE AYLIK'!D:D,'Yİ-ÜFE GÜNLÜK'!D1440,'Yİ-ÜFE AYLIK'!C:C,'Yİ-ÜFE GÜNLÜK'!C1440)</f>
        <v>154.80298655469693</v>
      </c>
    </row>
    <row r="1441" spans="2:5">
      <c r="B1441" s="22">
        <v>39791</v>
      </c>
      <c r="C1441" t="s">
        <v>15</v>
      </c>
      <c r="D1441">
        <v>2008</v>
      </c>
      <c r="E1441">
        <f>SUMIFS('Yİ-ÜFE AYLIK'!E:E,'Yİ-ÜFE AYLIK'!D:D,'Yİ-ÜFE GÜNLÜK'!D1441,'Yİ-ÜFE AYLIK'!C:C,'Yİ-ÜFE GÜNLÜK'!C1441)</f>
        <v>154.80298655469693</v>
      </c>
    </row>
    <row r="1442" spans="2:5">
      <c r="B1442" s="22">
        <v>39792</v>
      </c>
      <c r="C1442" t="s">
        <v>15</v>
      </c>
      <c r="D1442">
        <v>2008</v>
      </c>
      <c r="E1442">
        <f>SUMIFS('Yİ-ÜFE AYLIK'!E:E,'Yİ-ÜFE AYLIK'!D:D,'Yİ-ÜFE GÜNLÜK'!D1442,'Yİ-ÜFE AYLIK'!C:C,'Yİ-ÜFE GÜNLÜK'!C1442)</f>
        <v>154.80298655469693</v>
      </c>
    </row>
    <row r="1443" spans="2:5">
      <c r="B1443" s="22">
        <v>39793</v>
      </c>
      <c r="C1443" t="s">
        <v>15</v>
      </c>
      <c r="D1443">
        <v>2008</v>
      </c>
      <c r="E1443">
        <f>SUMIFS('Yİ-ÜFE AYLIK'!E:E,'Yİ-ÜFE AYLIK'!D:D,'Yİ-ÜFE GÜNLÜK'!D1443,'Yİ-ÜFE AYLIK'!C:C,'Yİ-ÜFE GÜNLÜK'!C1443)</f>
        <v>154.80298655469693</v>
      </c>
    </row>
    <row r="1444" spans="2:5">
      <c r="B1444" s="22">
        <v>39794</v>
      </c>
      <c r="C1444" t="s">
        <v>15</v>
      </c>
      <c r="D1444">
        <v>2008</v>
      </c>
      <c r="E1444">
        <f>SUMIFS('Yİ-ÜFE AYLIK'!E:E,'Yİ-ÜFE AYLIK'!D:D,'Yİ-ÜFE GÜNLÜK'!D1444,'Yİ-ÜFE AYLIK'!C:C,'Yİ-ÜFE GÜNLÜK'!C1444)</f>
        <v>154.80298655469693</v>
      </c>
    </row>
    <row r="1445" spans="2:5">
      <c r="B1445" s="22">
        <v>39795</v>
      </c>
      <c r="C1445" t="s">
        <v>15</v>
      </c>
      <c r="D1445">
        <v>2008</v>
      </c>
      <c r="E1445">
        <f>SUMIFS('Yİ-ÜFE AYLIK'!E:E,'Yİ-ÜFE AYLIK'!D:D,'Yİ-ÜFE GÜNLÜK'!D1445,'Yİ-ÜFE AYLIK'!C:C,'Yİ-ÜFE GÜNLÜK'!C1445)</f>
        <v>154.80298655469693</v>
      </c>
    </row>
    <row r="1446" spans="2:5">
      <c r="B1446" s="22">
        <v>39796</v>
      </c>
      <c r="C1446" t="s">
        <v>15</v>
      </c>
      <c r="D1446">
        <v>2008</v>
      </c>
      <c r="E1446">
        <f>SUMIFS('Yİ-ÜFE AYLIK'!E:E,'Yİ-ÜFE AYLIK'!D:D,'Yİ-ÜFE GÜNLÜK'!D1446,'Yİ-ÜFE AYLIK'!C:C,'Yİ-ÜFE GÜNLÜK'!C1446)</f>
        <v>154.80298655469693</v>
      </c>
    </row>
    <row r="1447" spans="2:5">
      <c r="B1447" s="22">
        <v>39797</v>
      </c>
      <c r="C1447" t="s">
        <v>15</v>
      </c>
      <c r="D1447">
        <v>2008</v>
      </c>
      <c r="E1447">
        <f>SUMIFS('Yİ-ÜFE AYLIK'!E:E,'Yİ-ÜFE AYLIK'!D:D,'Yİ-ÜFE GÜNLÜK'!D1447,'Yİ-ÜFE AYLIK'!C:C,'Yİ-ÜFE GÜNLÜK'!C1447)</f>
        <v>154.80298655469693</v>
      </c>
    </row>
    <row r="1448" spans="2:5">
      <c r="B1448" s="22">
        <v>39798</v>
      </c>
      <c r="C1448" t="s">
        <v>15</v>
      </c>
      <c r="D1448">
        <v>2008</v>
      </c>
      <c r="E1448">
        <f>SUMIFS('Yİ-ÜFE AYLIK'!E:E,'Yİ-ÜFE AYLIK'!D:D,'Yİ-ÜFE GÜNLÜK'!D1448,'Yİ-ÜFE AYLIK'!C:C,'Yİ-ÜFE GÜNLÜK'!C1448)</f>
        <v>154.80298655469693</v>
      </c>
    </row>
    <row r="1449" spans="2:5">
      <c r="B1449" s="22">
        <v>39799</v>
      </c>
      <c r="C1449" t="s">
        <v>15</v>
      </c>
      <c r="D1449">
        <v>2008</v>
      </c>
      <c r="E1449">
        <f>SUMIFS('Yİ-ÜFE AYLIK'!E:E,'Yİ-ÜFE AYLIK'!D:D,'Yİ-ÜFE GÜNLÜK'!D1449,'Yİ-ÜFE AYLIK'!C:C,'Yİ-ÜFE GÜNLÜK'!C1449)</f>
        <v>154.80298655469693</v>
      </c>
    </row>
    <row r="1450" spans="2:5">
      <c r="B1450" s="22">
        <v>39800</v>
      </c>
      <c r="C1450" t="s">
        <v>15</v>
      </c>
      <c r="D1450">
        <v>2008</v>
      </c>
      <c r="E1450">
        <f>SUMIFS('Yİ-ÜFE AYLIK'!E:E,'Yİ-ÜFE AYLIK'!D:D,'Yİ-ÜFE GÜNLÜK'!D1450,'Yİ-ÜFE AYLIK'!C:C,'Yİ-ÜFE GÜNLÜK'!C1450)</f>
        <v>154.80298655469693</v>
      </c>
    </row>
    <row r="1451" spans="2:5">
      <c r="B1451" s="22">
        <v>39801</v>
      </c>
      <c r="C1451" t="s">
        <v>15</v>
      </c>
      <c r="D1451">
        <v>2008</v>
      </c>
      <c r="E1451">
        <f>SUMIFS('Yİ-ÜFE AYLIK'!E:E,'Yİ-ÜFE AYLIK'!D:D,'Yİ-ÜFE GÜNLÜK'!D1451,'Yİ-ÜFE AYLIK'!C:C,'Yİ-ÜFE GÜNLÜK'!C1451)</f>
        <v>154.80298655469693</v>
      </c>
    </row>
    <row r="1452" spans="2:5">
      <c r="B1452" s="22">
        <v>39802</v>
      </c>
      <c r="C1452" t="s">
        <v>15</v>
      </c>
      <c r="D1452">
        <v>2008</v>
      </c>
      <c r="E1452">
        <f>SUMIFS('Yİ-ÜFE AYLIK'!E:E,'Yİ-ÜFE AYLIK'!D:D,'Yİ-ÜFE GÜNLÜK'!D1452,'Yİ-ÜFE AYLIK'!C:C,'Yİ-ÜFE GÜNLÜK'!C1452)</f>
        <v>154.80298655469693</v>
      </c>
    </row>
    <row r="1453" spans="2:5">
      <c r="B1453" s="22">
        <v>39803</v>
      </c>
      <c r="C1453" t="s">
        <v>15</v>
      </c>
      <c r="D1453">
        <v>2008</v>
      </c>
      <c r="E1453">
        <f>SUMIFS('Yİ-ÜFE AYLIK'!E:E,'Yİ-ÜFE AYLIK'!D:D,'Yİ-ÜFE GÜNLÜK'!D1453,'Yİ-ÜFE AYLIK'!C:C,'Yİ-ÜFE GÜNLÜK'!C1453)</f>
        <v>154.80298655469693</v>
      </c>
    </row>
    <row r="1454" spans="2:5">
      <c r="B1454" s="22">
        <v>39804</v>
      </c>
      <c r="C1454" t="s">
        <v>15</v>
      </c>
      <c r="D1454">
        <v>2008</v>
      </c>
      <c r="E1454">
        <f>SUMIFS('Yİ-ÜFE AYLIK'!E:E,'Yİ-ÜFE AYLIK'!D:D,'Yİ-ÜFE GÜNLÜK'!D1454,'Yİ-ÜFE AYLIK'!C:C,'Yİ-ÜFE GÜNLÜK'!C1454)</f>
        <v>154.80298655469693</v>
      </c>
    </row>
    <row r="1455" spans="2:5">
      <c r="B1455" s="22">
        <v>39805</v>
      </c>
      <c r="C1455" t="s">
        <v>15</v>
      </c>
      <c r="D1455">
        <v>2008</v>
      </c>
      <c r="E1455">
        <f>SUMIFS('Yİ-ÜFE AYLIK'!E:E,'Yİ-ÜFE AYLIK'!D:D,'Yİ-ÜFE GÜNLÜK'!D1455,'Yİ-ÜFE AYLIK'!C:C,'Yİ-ÜFE GÜNLÜK'!C1455)</f>
        <v>154.80298655469693</v>
      </c>
    </row>
    <row r="1456" spans="2:5">
      <c r="B1456" s="22">
        <v>39806</v>
      </c>
      <c r="C1456" t="s">
        <v>15</v>
      </c>
      <c r="D1456">
        <v>2008</v>
      </c>
      <c r="E1456">
        <f>SUMIFS('Yİ-ÜFE AYLIK'!E:E,'Yİ-ÜFE AYLIK'!D:D,'Yİ-ÜFE GÜNLÜK'!D1456,'Yİ-ÜFE AYLIK'!C:C,'Yİ-ÜFE GÜNLÜK'!C1456)</f>
        <v>154.80298655469693</v>
      </c>
    </row>
    <row r="1457" spans="2:5">
      <c r="B1457" s="22">
        <v>39807</v>
      </c>
      <c r="C1457" t="s">
        <v>15</v>
      </c>
      <c r="D1457">
        <v>2008</v>
      </c>
      <c r="E1457">
        <f>SUMIFS('Yİ-ÜFE AYLIK'!E:E,'Yİ-ÜFE AYLIK'!D:D,'Yİ-ÜFE GÜNLÜK'!D1457,'Yİ-ÜFE AYLIK'!C:C,'Yİ-ÜFE GÜNLÜK'!C1457)</f>
        <v>154.80298655469693</v>
      </c>
    </row>
    <row r="1458" spans="2:5">
      <c r="B1458" s="22">
        <v>39808</v>
      </c>
      <c r="C1458" t="s">
        <v>15</v>
      </c>
      <c r="D1458">
        <v>2008</v>
      </c>
      <c r="E1458">
        <f>SUMIFS('Yİ-ÜFE AYLIK'!E:E,'Yİ-ÜFE AYLIK'!D:D,'Yİ-ÜFE GÜNLÜK'!D1458,'Yİ-ÜFE AYLIK'!C:C,'Yİ-ÜFE GÜNLÜK'!C1458)</f>
        <v>154.80298655469693</v>
      </c>
    </row>
    <row r="1459" spans="2:5">
      <c r="B1459" s="22">
        <v>39809</v>
      </c>
      <c r="C1459" t="s">
        <v>15</v>
      </c>
      <c r="D1459">
        <v>2008</v>
      </c>
      <c r="E1459">
        <f>SUMIFS('Yİ-ÜFE AYLIK'!E:E,'Yİ-ÜFE AYLIK'!D:D,'Yİ-ÜFE GÜNLÜK'!D1459,'Yİ-ÜFE AYLIK'!C:C,'Yİ-ÜFE GÜNLÜK'!C1459)</f>
        <v>154.80298655469693</v>
      </c>
    </row>
    <row r="1460" spans="2:5">
      <c r="B1460" s="22">
        <v>39810</v>
      </c>
      <c r="C1460" t="s">
        <v>15</v>
      </c>
      <c r="D1460">
        <v>2008</v>
      </c>
      <c r="E1460">
        <f>SUMIFS('Yİ-ÜFE AYLIK'!E:E,'Yİ-ÜFE AYLIK'!D:D,'Yİ-ÜFE GÜNLÜK'!D1460,'Yİ-ÜFE AYLIK'!C:C,'Yİ-ÜFE GÜNLÜK'!C1460)</f>
        <v>154.80298655469693</v>
      </c>
    </row>
    <row r="1461" spans="2:5">
      <c r="B1461" s="22">
        <v>39811</v>
      </c>
      <c r="C1461" t="s">
        <v>15</v>
      </c>
      <c r="D1461">
        <v>2008</v>
      </c>
      <c r="E1461">
        <f>SUMIFS('Yİ-ÜFE AYLIK'!E:E,'Yİ-ÜFE AYLIK'!D:D,'Yİ-ÜFE GÜNLÜK'!D1461,'Yİ-ÜFE AYLIK'!C:C,'Yİ-ÜFE GÜNLÜK'!C1461)</f>
        <v>154.80298655469693</v>
      </c>
    </row>
    <row r="1462" spans="2:5">
      <c r="B1462" s="22">
        <v>39812</v>
      </c>
      <c r="C1462" t="s">
        <v>15</v>
      </c>
      <c r="D1462">
        <v>2008</v>
      </c>
      <c r="E1462">
        <f>SUMIFS('Yİ-ÜFE AYLIK'!E:E,'Yİ-ÜFE AYLIK'!D:D,'Yİ-ÜFE GÜNLÜK'!D1462,'Yİ-ÜFE AYLIK'!C:C,'Yİ-ÜFE GÜNLÜK'!C1462)</f>
        <v>154.80298655469693</v>
      </c>
    </row>
    <row r="1463" spans="2:5">
      <c r="B1463" s="22">
        <v>39813</v>
      </c>
      <c r="C1463" t="s">
        <v>15</v>
      </c>
      <c r="D1463">
        <v>2008</v>
      </c>
      <c r="E1463">
        <f>SUMIFS('Yİ-ÜFE AYLIK'!E:E,'Yİ-ÜFE AYLIK'!D:D,'Yİ-ÜFE GÜNLÜK'!D1463,'Yİ-ÜFE AYLIK'!C:C,'Yİ-ÜFE GÜNLÜK'!C1463)</f>
        <v>154.80298655469693</v>
      </c>
    </row>
    <row r="1464" spans="2:5">
      <c r="B1464" s="22">
        <v>39814</v>
      </c>
      <c r="C1464" t="s">
        <v>4</v>
      </c>
      <c r="D1464">
        <v>2009</v>
      </c>
      <c r="E1464">
        <f>SUMIFS('Yİ-ÜFE AYLIK'!E:E,'Yİ-ÜFE AYLIK'!D:D,'Yİ-ÜFE GÜNLÜK'!D1464,'Yİ-ÜFE AYLIK'!C:C,'Yİ-ÜFE GÜNLÜK'!C1464)</f>
        <v>155.15956135257071</v>
      </c>
    </row>
    <row r="1465" spans="2:5">
      <c r="B1465" s="22">
        <v>39815</v>
      </c>
      <c r="C1465" t="s">
        <v>4</v>
      </c>
      <c r="D1465">
        <v>2009</v>
      </c>
      <c r="E1465">
        <f>SUMIFS('Yİ-ÜFE AYLIK'!E:E,'Yİ-ÜFE AYLIK'!D:D,'Yİ-ÜFE GÜNLÜK'!D1465,'Yİ-ÜFE AYLIK'!C:C,'Yİ-ÜFE GÜNLÜK'!C1465)</f>
        <v>155.15956135257071</v>
      </c>
    </row>
    <row r="1466" spans="2:5">
      <c r="B1466" s="22">
        <v>39816</v>
      </c>
      <c r="C1466" t="s">
        <v>4</v>
      </c>
      <c r="D1466">
        <v>2009</v>
      </c>
      <c r="E1466">
        <f>SUMIFS('Yİ-ÜFE AYLIK'!E:E,'Yİ-ÜFE AYLIK'!D:D,'Yİ-ÜFE GÜNLÜK'!D1466,'Yİ-ÜFE AYLIK'!C:C,'Yİ-ÜFE GÜNLÜK'!C1466)</f>
        <v>155.15956135257071</v>
      </c>
    </row>
    <row r="1467" spans="2:5">
      <c r="B1467" s="22">
        <v>39817</v>
      </c>
      <c r="C1467" t="s">
        <v>4</v>
      </c>
      <c r="D1467">
        <v>2009</v>
      </c>
      <c r="E1467">
        <f>SUMIFS('Yİ-ÜFE AYLIK'!E:E,'Yİ-ÜFE AYLIK'!D:D,'Yİ-ÜFE GÜNLÜK'!D1467,'Yİ-ÜFE AYLIK'!C:C,'Yİ-ÜFE GÜNLÜK'!C1467)</f>
        <v>155.15956135257071</v>
      </c>
    </row>
    <row r="1468" spans="2:5">
      <c r="B1468" s="22">
        <v>39818</v>
      </c>
      <c r="C1468" t="s">
        <v>4</v>
      </c>
      <c r="D1468">
        <v>2009</v>
      </c>
      <c r="E1468">
        <f>SUMIFS('Yİ-ÜFE AYLIK'!E:E,'Yİ-ÜFE AYLIK'!D:D,'Yİ-ÜFE GÜNLÜK'!D1468,'Yİ-ÜFE AYLIK'!C:C,'Yİ-ÜFE GÜNLÜK'!C1468)</f>
        <v>155.15956135257071</v>
      </c>
    </row>
    <row r="1469" spans="2:5">
      <c r="B1469" s="22">
        <v>39819</v>
      </c>
      <c r="C1469" t="s">
        <v>4</v>
      </c>
      <c r="D1469">
        <v>2009</v>
      </c>
      <c r="E1469">
        <f>SUMIFS('Yİ-ÜFE AYLIK'!E:E,'Yİ-ÜFE AYLIK'!D:D,'Yİ-ÜFE GÜNLÜK'!D1469,'Yİ-ÜFE AYLIK'!C:C,'Yİ-ÜFE GÜNLÜK'!C1469)</f>
        <v>155.15956135257071</v>
      </c>
    </row>
    <row r="1470" spans="2:5">
      <c r="B1470" s="22">
        <v>39820</v>
      </c>
      <c r="C1470" t="s">
        <v>4</v>
      </c>
      <c r="D1470">
        <v>2009</v>
      </c>
      <c r="E1470">
        <f>SUMIFS('Yİ-ÜFE AYLIK'!E:E,'Yİ-ÜFE AYLIK'!D:D,'Yİ-ÜFE GÜNLÜK'!D1470,'Yİ-ÜFE AYLIK'!C:C,'Yİ-ÜFE GÜNLÜK'!C1470)</f>
        <v>155.15956135257071</v>
      </c>
    </row>
    <row r="1471" spans="2:5">
      <c r="B1471" s="22">
        <v>39821</v>
      </c>
      <c r="C1471" t="s">
        <v>4</v>
      </c>
      <c r="D1471">
        <v>2009</v>
      </c>
      <c r="E1471">
        <f>SUMIFS('Yİ-ÜFE AYLIK'!E:E,'Yİ-ÜFE AYLIK'!D:D,'Yİ-ÜFE GÜNLÜK'!D1471,'Yİ-ÜFE AYLIK'!C:C,'Yİ-ÜFE GÜNLÜK'!C1471)</f>
        <v>155.15956135257071</v>
      </c>
    </row>
    <row r="1472" spans="2:5">
      <c r="B1472" s="22">
        <v>39822</v>
      </c>
      <c r="C1472" t="s">
        <v>4</v>
      </c>
      <c r="D1472">
        <v>2009</v>
      </c>
      <c r="E1472">
        <f>SUMIFS('Yİ-ÜFE AYLIK'!E:E,'Yİ-ÜFE AYLIK'!D:D,'Yİ-ÜFE GÜNLÜK'!D1472,'Yİ-ÜFE AYLIK'!C:C,'Yİ-ÜFE GÜNLÜK'!C1472)</f>
        <v>155.15956135257071</v>
      </c>
    </row>
    <row r="1473" spans="2:5">
      <c r="B1473" s="22">
        <v>39823</v>
      </c>
      <c r="C1473" t="s">
        <v>4</v>
      </c>
      <c r="D1473">
        <v>2009</v>
      </c>
      <c r="E1473">
        <f>SUMIFS('Yİ-ÜFE AYLIK'!E:E,'Yİ-ÜFE AYLIK'!D:D,'Yİ-ÜFE GÜNLÜK'!D1473,'Yİ-ÜFE AYLIK'!C:C,'Yİ-ÜFE GÜNLÜK'!C1473)</f>
        <v>155.15956135257071</v>
      </c>
    </row>
    <row r="1474" spans="2:5">
      <c r="B1474" s="22">
        <v>39824</v>
      </c>
      <c r="C1474" t="s">
        <v>4</v>
      </c>
      <c r="D1474">
        <v>2009</v>
      </c>
      <c r="E1474">
        <f>SUMIFS('Yİ-ÜFE AYLIK'!E:E,'Yİ-ÜFE AYLIK'!D:D,'Yİ-ÜFE GÜNLÜK'!D1474,'Yİ-ÜFE AYLIK'!C:C,'Yİ-ÜFE GÜNLÜK'!C1474)</f>
        <v>155.15956135257071</v>
      </c>
    </row>
    <row r="1475" spans="2:5">
      <c r="B1475" s="22">
        <v>39825</v>
      </c>
      <c r="C1475" t="s">
        <v>4</v>
      </c>
      <c r="D1475">
        <v>2009</v>
      </c>
      <c r="E1475">
        <f>SUMIFS('Yİ-ÜFE AYLIK'!E:E,'Yİ-ÜFE AYLIK'!D:D,'Yİ-ÜFE GÜNLÜK'!D1475,'Yİ-ÜFE AYLIK'!C:C,'Yİ-ÜFE GÜNLÜK'!C1475)</f>
        <v>155.15956135257071</v>
      </c>
    </row>
    <row r="1476" spans="2:5">
      <c r="B1476" s="22">
        <v>39826</v>
      </c>
      <c r="C1476" t="s">
        <v>4</v>
      </c>
      <c r="D1476">
        <v>2009</v>
      </c>
      <c r="E1476">
        <f>SUMIFS('Yİ-ÜFE AYLIK'!E:E,'Yİ-ÜFE AYLIK'!D:D,'Yİ-ÜFE GÜNLÜK'!D1476,'Yİ-ÜFE AYLIK'!C:C,'Yİ-ÜFE GÜNLÜK'!C1476)</f>
        <v>155.15956135257071</v>
      </c>
    </row>
    <row r="1477" spans="2:5">
      <c r="B1477" s="22">
        <v>39827</v>
      </c>
      <c r="C1477" t="s">
        <v>4</v>
      </c>
      <c r="D1477">
        <v>2009</v>
      </c>
      <c r="E1477">
        <f>SUMIFS('Yİ-ÜFE AYLIK'!E:E,'Yİ-ÜFE AYLIK'!D:D,'Yİ-ÜFE GÜNLÜK'!D1477,'Yİ-ÜFE AYLIK'!C:C,'Yİ-ÜFE GÜNLÜK'!C1477)</f>
        <v>155.15956135257071</v>
      </c>
    </row>
    <row r="1478" spans="2:5">
      <c r="B1478" s="22">
        <v>39828</v>
      </c>
      <c r="C1478" t="s">
        <v>4</v>
      </c>
      <c r="D1478">
        <v>2009</v>
      </c>
      <c r="E1478">
        <f>SUMIFS('Yİ-ÜFE AYLIK'!E:E,'Yİ-ÜFE AYLIK'!D:D,'Yİ-ÜFE GÜNLÜK'!D1478,'Yİ-ÜFE AYLIK'!C:C,'Yİ-ÜFE GÜNLÜK'!C1478)</f>
        <v>155.15956135257071</v>
      </c>
    </row>
    <row r="1479" spans="2:5">
      <c r="B1479" s="22">
        <v>39829</v>
      </c>
      <c r="C1479" t="s">
        <v>4</v>
      </c>
      <c r="D1479">
        <v>2009</v>
      </c>
      <c r="E1479">
        <f>SUMIFS('Yİ-ÜFE AYLIK'!E:E,'Yİ-ÜFE AYLIK'!D:D,'Yİ-ÜFE GÜNLÜK'!D1479,'Yİ-ÜFE AYLIK'!C:C,'Yİ-ÜFE GÜNLÜK'!C1479)</f>
        <v>155.15956135257071</v>
      </c>
    </row>
    <row r="1480" spans="2:5">
      <c r="B1480" s="22">
        <v>39830</v>
      </c>
      <c r="C1480" t="s">
        <v>4</v>
      </c>
      <c r="D1480">
        <v>2009</v>
      </c>
      <c r="E1480">
        <f>SUMIFS('Yİ-ÜFE AYLIK'!E:E,'Yİ-ÜFE AYLIK'!D:D,'Yİ-ÜFE GÜNLÜK'!D1480,'Yİ-ÜFE AYLIK'!C:C,'Yİ-ÜFE GÜNLÜK'!C1480)</f>
        <v>155.15956135257071</v>
      </c>
    </row>
    <row r="1481" spans="2:5">
      <c r="B1481" s="22">
        <v>39831</v>
      </c>
      <c r="C1481" t="s">
        <v>4</v>
      </c>
      <c r="D1481">
        <v>2009</v>
      </c>
      <c r="E1481">
        <f>SUMIFS('Yİ-ÜFE AYLIK'!E:E,'Yİ-ÜFE AYLIK'!D:D,'Yİ-ÜFE GÜNLÜK'!D1481,'Yİ-ÜFE AYLIK'!C:C,'Yİ-ÜFE GÜNLÜK'!C1481)</f>
        <v>155.15956135257071</v>
      </c>
    </row>
    <row r="1482" spans="2:5">
      <c r="B1482" s="22">
        <v>39832</v>
      </c>
      <c r="C1482" t="s">
        <v>4</v>
      </c>
      <c r="D1482">
        <v>2009</v>
      </c>
      <c r="E1482">
        <f>SUMIFS('Yİ-ÜFE AYLIK'!E:E,'Yİ-ÜFE AYLIK'!D:D,'Yİ-ÜFE GÜNLÜK'!D1482,'Yİ-ÜFE AYLIK'!C:C,'Yİ-ÜFE GÜNLÜK'!C1482)</f>
        <v>155.15956135257071</v>
      </c>
    </row>
    <row r="1483" spans="2:5">
      <c r="B1483" s="22">
        <v>39833</v>
      </c>
      <c r="C1483" t="s">
        <v>4</v>
      </c>
      <c r="D1483">
        <v>2009</v>
      </c>
      <c r="E1483">
        <f>SUMIFS('Yİ-ÜFE AYLIK'!E:E,'Yİ-ÜFE AYLIK'!D:D,'Yİ-ÜFE GÜNLÜK'!D1483,'Yİ-ÜFE AYLIK'!C:C,'Yİ-ÜFE GÜNLÜK'!C1483)</f>
        <v>155.15956135257071</v>
      </c>
    </row>
    <row r="1484" spans="2:5">
      <c r="B1484" s="22">
        <v>39834</v>
      </c>
      <c r="C1484" t="s">
        <v>4</v>
      </c>
      <c r="D1484">
        <v>2009</v>
      </c>
      <c r="E1484">
        <f>SUMIFS('Yİ-ÜFE AYLIK'!E:E,'Yİ-ÜFE AYLIK'!D:D,'Yİ-ÜFE GÜNLÜK'!D1484,'Yİ-ÜFE AYLIK'!C:C,'Yİ-ÜFE GÜNLÜK'!C1484)</f>
        <v>155.15956135257071</v>
      </c>
    </row>
    <row r="1485" spans="2:5">
      <c r="B1485" s="22">
        <v>39835</v>
      </c>
      <c r="C1485" t="s">
        <v>4</v>
      </c>
      <c r="D1485">
        <v>2009</v>
      </c>
      <c r="E1485">
        <f>SUMIFS('Yİ-ÜFE AYLIK'!E:E,'Yİ-ÜFE AYLIK'!D:D,'Yİ-ÜFE GÜNLÜK'!D1485,'Yİ-ÜFE AYLIK'!C:C,'Yİ-ÜFE GÜNLÜK'!C1485)</f>
        <v>155.15956135257071</v>
      </c>
    </row>
    <row r="1486" spans="2:5">
      <c r="B1486" s="22">
        <v>39836</v>
      </c>
      <c r="C1486" t="s">
        <v>4</v>
      </c>
      <c r="D1486">
        <v>2009</v>
      </c>
      <c r="E1486">
        <f>SUMIFS('Yİ-ÜFE AYLIK'!E:E,'Yİ-ÜFE AYLIK'!D:D,'Yİ-ÜFE GÜNLÜK'!D1486,'Yİ-ÜFE AYLIK'!C:C,'Yİ-ÜFE GÜNLÜK'!C1486)</f>
        <v>155.15956135257071</v>
      </c>
    </row>
    <row r="1487" spans="2:5">
      <c r="B1487" s="22">
        <v>39837</v>
      </c>
      <c r="C1487" t="s">
        <v>4</v>
      </c>
      <c r="D1487">
        <v>2009</v>
      </c>
      <c r="E1487">
        <f>SUMIFS('Yİ-ÜFE AYLIK'!E:E,'Yİ-ÜFE AYLIK'!D:D,'Yİ-ÜFE GÜNLÜK'!D1487,'Yİ-ÜFE AYLIK'!C:C,'Yİ-ÜFE GÜNLÜK'!C1487)</f>
        <v>155.15956135257071</v>
      </c>
    </row>
    <row r="1488" spans="2:5">
      <c r="B1488" s="22">
        <v>39838</v>
      </c>
      <c r="C1488" t="s">
        <v>4</v>
      </c>
      <c r="D1488">
        <v>2009</v>
      </c>
      <c r="E1488">
        <f>SUMIFS('Yİ-ÜFE AYLIK'!E:E,'Yİ-ÜFE AYLIK'!D:D,'Yİ-ÜFE GÜNLÜK'!D1488,'Yİ-ÜFE AYLIK'!C:C,'Yİ-ÜFE GÜNLÜK'!C1488)</f>
        <v>155.15956135257071</v>
      </c>
    </row>
    <row r="1489" spans="2:5">
      <c r="B1489" s="22">
        <v>39839</v>
      </c>
      <c r="C1489" t="s">
        <v>4</v>
      </c>
      <c r="D1489">
        <v>2009</v>
      </c>
      <c r="E1489">
        <f>SUMIFS('Yİ-ÜFE AYLIK'!E:E,'Yİ-ÜFE AYLIK'!D:D,'Yİ-ÜFE GÜNLÜK'!D1489,'Yİ-ÜFE AYLIK'!C:C,'Yİ-ÜFE GÜNLÜK'!C1489)</f>
        <v>155.15956135257071</v>
      </c>
    </row>
    <row r="1490" spans="2:5">
      <c r="B1490" s="22">
        <v>39840</v>
      </c>
      <c r="C1490" t="s">
        <v>4</v>
      </c>
      <c r="D1490">
        <v>2009</v>
      </c>
      <c r="E1490">
        <f>SUMIFS('Yİ-ÜFE AYLIK'!E:E,'Yİ-ÜFE AYLIK'!D:D,'Yİ-ÜFE GÜNLÜK'!D1490,'Yİ-ÜFE AYLIK'!C:C,'Yİ-ÜFE GÜNLÜK'!C1490)</f>
        <v>155.15956135257071</v>
      </c>
    </row>
    <row r="1491" spans="2:5">
      <c r="B1491" s="22">
        <v>39841</v>
      </c>
      <c r="C1491" t="s">
        <v>4</v>
      </c>
      <c r="D1491">
        <v>2009</v>
      </c>
      <c r="E1491">
        <f>SUMIFS('Yİ-ÜFE AYLIK'!E:E,'Yİ-ÜFE AYLIK'!D:D,'Yİ-ÜFE GÜNLÜK'!D1491,'Yİ-ÜFE AYLIK'!C:C,'Yİ-ÜFE GÜNLÜK'!C1491)</f>
        <v>155.15956135257071</v>
      </c>
    </row>
    <row r="1492" spans="2:5">
      <c r="B1492" s="22">
        <v>39842</v>
      </c>
      <c r="C1492" t="s">
        <v>4</v>
      </c>
      <c r="D1492">
        <v>2009</v>
      </c>
      <c r="E1492">
        <f>SUMIFS('Yİ-ÜFE AYLIK'!E:E,'Yİ-ÜFE AYLIK'!D:D,'Yİ-ÜFE GÜNLÜK'!D1492,'Yİ-ÜFE AYLIK'!C:C,'Yİ-ÜFE GÜNLÜK'!C1492)</f>
        <v>155.15956135257071</v>
      </c>
    </row>
    <row r="1493" spans="2:5">
      <c r="B1493" s="22">
        <v>39843</v>
      </c>
      <c r="C1493" t="s">
        <v>4</v>
      </c>
      <c r="D1493">
        <v>2009</v>
      </c>
      <c r="E1493">
        <f>SUMIFS('Yİ-ÜFE AYLIK'!E:E,'Yİ-ÜFE AYLIK'!D:D,'Yİ-ÜFE GÜNLÜK'!D1493,'Yİ-ÜFE AYLIK'!C:C,'Yİ-ÜFE GÜNLÜK'!C1493)</f>
        <v>155.15956135257071</v>
      </c>
    </row>
    <row r="1494" spans="2:5">
      <c r="B1494" s="22">
        <v>39844</v>
      </c>
      <c r="C1494" t="s">
        <v>4</v>
      </c>
      <c r="D1494">
        <v>2009</v>
      </c>
      <c r="E1494">
        <f>SUMIFS('Yİ-ÜFE AYLIK'!E:E,'Yİ-ÜFE AYLIK'!D:D,'Yİ-ÜFE GÜNLÜK'!D1494,'Yİ-ÜFE AYLIK'!C:C,'Yİ-ÜFE GÜNLÜK'!C1494)</f>
        <v>155.15956135257071</v>
      </c>
    </row>
    <row r="1495" spans="2:5">
      <c r="B1495" s="22">
        <v>39845</v>
      </c>
      <c r="C1495" t="s">
        <v>5</v>
      </c>
      <c r="D1495">
        <v>2009</v>
      </c>
      <c r="E1495">
        <f>SUMIFS('Yİ-ÜFE AYLIK'!E:E,'Yİ-ÜFE AYLIK'!D:D,'Yİ-ÜFE GÜNLÜK'!D1495,'Yİ-ÜFE AYLIK'!C:C,'Yİ-ÜFE GÜNLÜK'!C1495)</f>
        <v>156.972149908429</v>
      </c>
    </row>
    <row r="1496" spans="2:5">
      <c r="B1496" s="22">
        <v>39846</v>
      </c>
      <c r="C1496" t="s">
        <v>5</v>
      </c>
      <c r="D1496">
        <v>2009</v>
      </c>
      <c r="E1496">
        <f>SUMIFS('Yİ-ÜFE AYLIK'!E:E,'Yİ-ÜFE AYLIK'!D:D,'Yİ-ÜFE GÜNLÜK'!D1496,'Yİ-ÜFE AYLIK'!C:C,'Yİ-ÜFE GÜNLÜK'!C1496)</f>
        <v>156.972149908429</v>
      </c>
    </row>
    <row r="1497" spans="2:5">
      <c r="B1497" s="22">
        <v>39847</v>
      </c>
      <c r="C1497" t="s">
        <v>5</v>
      </c>
      <c r="D1497">
        <v>2009</v>
      </c>
      <c r="E1497">
        <f>SUMIFS('Yİ-ÜFE AYLIK'!E:E,'Yİ-ÜFE AYLIK'!D:D,'Yİ-ÜFE GÜNLÜK'!D1497,'Yİ-ÜFE AYLIK'!C:C,'Yİ-ÜFE GÜNLÜK'!C1497)</f>
        <v>156.972149908429</v>
      </c>
    </row>
    <row r="1498" spans="2:5">
      <c r="B1498" s="22">
        <v>39848</v>
      </c>
      <c r="C1498" t="s">
        <v>5</v>
      </c>
      <c r="D1498">
        <v>2009</v>
      </c>
      <c r="E1498">
        <f>SUMIFS('Yİ-ÜFE AYLIK'!E:E,'Yİ-ÜFE AYLIK'!D:D,'Yİ-ÜFE GÜNLÜK'!D1498,'Yİ-ÜFE AYLIK'!C:C,'Yİ-ÜFE GÜNLÜK'!C1498)</f>
        <v>156.972149908429</v>
      </c>
    </row>
    <row r="1499" spans="2:5">
      <c r="B1499" s="22">
        <v>39849</v>
      </c>
      <c r="C1499" t="s">
        <v>5</v>
      </c>
      <c r="D1499">
        <v>2009</v>
      </c>
      <c r="E1499">
        <f>SUMIFS('Yİ-ÜFE AYLIK'!E:E,'Yİ-ÜFE AYLIK'!D:D,'Yİ-ÜFE GÜNLÜK'!D1499,'Yİ-ÜFE AYLIK'!C:C,'Yİ-ÜFE GÜNLÜK'!C1499)</f>
        <v>156.972149908429</v>
      </c>
    </row>
    <row r="1500" spans="2:5">
      <c r="B1500" s="22">
        <v>39850</v>
      </c>
      <c r="C1500" t="s">
        <v>5</v>
      </c>
      <c r="D1500">
        <v>2009</v>
      </c>
      <c r="E1500">
        <f>SUMIFS('Yİ-ÜFE AYLIK'!E:E,'Yİ-ÜFE AYLIK'!D:D,'Yİ-ÜFE GÜNLÜK'!D1500,'Yİ-ÜFE AYLIK'!C:C,'Yİ-ÜFE GÜNLÜK'!C1500)</f>
        <v>156.972149908429</v>
      </c>
    </row>
    <row r="1501" spans="2:5">
      <c r="B1501" s="22">
        <v>39851</v>
      </c>
      <c r="C1501" t="s">
        <v>5</v>
      </c>
      <c r="D1501">
        <v>2009</v>
      </c>
      <c r="E1501">
        <f>SUMIFS('Yİ-ÜFE AYLIK'!E:E,'Yİ-ÜFE AYLIK'!D:D,'Yİ-ÜFE GÜNLÜK'!D1501,'Yİ-ÜFE AYLIK'!C:C,'Yİ-ÜFE GÜNLÜK'!C1501)</f>
        <v>156.972149908429</v>
      </c>
    </row>
    <row r="1502" spans="2:5">
      <c r="B1502" s="22">
        <v>39852</v>
      </c>
      <c r="C1502" t="s">
        <v>5</v>
      </c>
      <c r="D1502">
        <v>2009</v>
      </c>
      <c r="E1502">
        <f>SUMIFS('Yİ-ÜFE AYLIK'!E:E,'Yİ-ÜFE AYLIK'!D:D,'Yİ-ÜFE GÜNLÜK'!D1502,'Yİ-ÜFE AYLIK'!C:C,'Yİ-ÜFE GÜNLÜK'!C1502)</f>
        <v>156.972149908429</v>
      </c>
    </row>
    <row r="1503" spans="2:5">
      <c r="B1503" s="22">
        <v>39853</v>
      </c>
      <c r="C1503" t="s">
        <v>5</v>
      </c>
      <c r="D1503">
        <v>2009</v>
      </c>
      <c r="E1503">
        <f>SUMIFS('Yİ-ÜFE AYLIK'!E:E,'Yİ-ÜFE AYLIK'!D:D,'Yİ-ÜFE GÜNLÜK'!D1503,'Yİ-ÜFE AYLIK'!C:C,'Yİ-ÜFE GÜNLÜK'!C1503)</f>
        <v>156.972149908429</v>
      </c>
    </row>
    <row r="1504" spans="2:5">
      <c r="B1504" s="22">
        <v>39854</v>
      </c>
      <c r="C1504" t="s">
        <v>5</v>
      </c>
      <c r="D1504">
        <v>2009</v>
      </c>
      <c r="E1504">
        <f>SUMIFS('Yİ-ÜFE AYLIK'!E:E,'Yİ-ÜFE AYLIK'!D:D,'Yİ-ÜFE GÜNLÜK'!D1504,'Yİ-ÜFE AYLIK'!C:C,'Yİ-ÜFE GÜNLÜK'!C1504)</f>
        <v>156.972149908429</v>
      </c>
    </row>
    <row r="1505" spans="2:5">
      <c r="B1505" s="22">
        <v>39855</v>
      </c>
      <c r="C1505" t="s">
        <v>5</v>
      </c>
      <c r="D1505">
        <v>2009</v>
      </c>
      <c r="E1505">
        <f>SUMIFS('Yİ-ÜFE AYLIK'!E:E,'Yİ-ÜFE AYLIK'!D:D,'Yİ-ÜFE GÜNLÜK'!D1505,'Yİ-ÜFE AYLIK'!C:C,'Yİ-ÜFE GÜNLÜK'!C1505)</f>
        <v>156.972149908429</v>
      </c>
    </row>
    <row r="1506" spans="2:5">
      <c r="B1506" s="22">
        <v>39856</v>
      </c>
      <c r="C1506" t="s">
        <v>5</v>
      </c>
      <c r="D1506">
        <v>2009</v>
      </c>
      <c r="E1506">
        <f>SUMIFS('Yİ-ÜFE AYLIK'!E:E,'Yİ-ÜFE AYLIK'!D:D,'Yİ-ÜFE GÜNLÜK'!D1506,'Yİ-ÜFE AYLIK'!C:C,'Yİ-ÜFE GÜNLÜK'!C1506)</f>
        <v>156.972149908429</v>
      </c>
    </row>
    <row r="1507" spans="2:5">
      <c r="B1507" s="22">
        <v>39857</v>
      </c>
      <c r="C1507" t="s">
        <v>5</v>
      </c>
      <c r="D1507">
        <v>2009</v>
      </c>
      <c r="E1507">
        <f>SUMIFS('Yİ-ÜFE AYLIK'!E:E,'Yİ-ÜFE AYLIK'!D:D,'Yİ-ÜFE GÜNLÜK'!D1507,'Yİ-ÜFE AYLIK'!C:C,'Yİ-ÜFE GÜNLÜK'!C1507)</f>
        <v>156.972149908429</v>
      </c>
    </row>
    <row r="1508" spans="2:5">
      <c r="B1508" s="22">
        <v>39858</v>
      </c>
      <c r="C1508" t="s">
        <v>5</v>
      </c>
      <c r="D1508">
        <v>2009</v>
      </c>
      <c r="E1508">
        <f>SUMIFS('Yİ-ÜFE AYLIK'!E:E,'Yİ-ÜFE AYLIK'!D:D,'Yİ-ÜFE GÜNLÜK'!D1508,'Yİ-ÜFE AYLIK'!C:C,'Yİ-ÜFE GÜNLÜK'!C1508)</f>
        <v>156.972149908429</v>
      </c>
    </row>
    <row r="1509" spans="2:5">
      <c r="B1509" s="22">
        <v>39859</v>
      </c>
      <c r="C1509" t="s">
        <v>5</v>
      </c>
      <c r="D1509">
        <v>2009</v>
      </c>
      <c r="E1509">
        <f>SUMIFS('Yİ-ÜFE AYLIK'!E:E,'Yİ-ÜFE AYLIK'!D:D,'Yİ-ÜFE GÜNLÜK'!D1509,'Yİ-ÜFE AYLIK'!C:C,'Yİ-ÜFE GÜNLÜK'!C1509)</f>
        <v>156.972149908429</v>
      </c>
    </row>
    <row r="1510" spans="2:5">
      <c r="B1510" s="22">
        <v>39860</v>
      </c>
      <c r="C1510" t="s">
        <v>5</v>
      </c>
      <c r="D1510">
        <v>2009</v>
      </c>
      <c r="E1510">
        <f>SUMIFS('Yİ-ÜFE AYLIK'!E:E,'Yİ-ÜFE AYLIK'!D:D,'Yİ-ÜFE GÜNLÜK'!D1510,'Yİ-ÜFE AYLIK'!C:C,'Yİ-ÜFE GÜNLÜK'!C1510)</f>
        <v>156.972149908429</v>
      </c>
    </row>
    <row r="1511" spans="2:5">
      <c r="B1511" s="22">
        <v>39861</v>
      </c>
      <c r="C1511" t="s">
        <v>5</v>
      </c>
      <c r="D1511">
        <v>2009</v>
      </c>
      <c r="E1511">
        <f>SUMIFS('Yİ-ÜFE AYLIK'!E:E,'Yİ-ÜFE AYLIK'!D:D,'Yİ-ÜFE GÜNLÜK'!D1511,'Yİ-ÜFE AYLIK'!C:C,'Yİ-ÜFE GÜNLÜK'!C1511)</f>
        <v>156.972149908429</v>
      </c>
    </row>
    <row r="1512" spans="2:5">
      <c r="B1512" s="22">
        <v>39862</v>
      </c>
      <c r="C1512" t="s">
        <v>5</v>
      </c>
      <c r="D1512">
        <v>2009</v>
      </c>
      <c r="E1512">
        <f>SUMIFS('Yİ-ÜFE AYLIK'!E:E,'Yİ-ÜFE AYLIK'!D:D,'Yİ-ÜFE GÜNLÜK'!D1512,'Yİ-ÜFE AYLIK'!C:C,'Yİ-ÜFE GÜNLÜK'!C1512)</f>
        <v>156.972149908429</v>
      </c>
    </row>
    <row r="1513" spans="2:5">
      <c r="B1513" s="22">
        <v>39863</v>
      </c>
      <c r="C1513" t="s">
        <v>5</v>
      </c>
      <c r="D1513">
        <v>2009</v>
      </c>
      <c r="E1513">
        <f>SUMIFS('Yİ-ÜFE AYLIK'!E:E,'Yİ-ÜFE AYLIK'!D:D,'Yİ-ÜFE GÜNLÜK'!D1513,'Yİ-ÜFE AYLIK'!C:C,'Yİ-ÜFE GÜNLÜK'!C1513)</f>
        <v>156.972149908429</v>
      </c>
    </row>
    <row r="1514" spans="2:5">
      <c r="B1514" s="22">
        <v>39864</v>
      </c>
      <c r="C1514" t="s">
        <v>5</v>
      </c>
      <c r="D1514">
        <v>2009</v>
      </c>
      <c r="E1514">
        <f>SUMIFS('Yİ-ÜFE AYLIK'!E:E,'Yİ-ÜFE AYLIK'!D:D,'Yİ-ÜFE GÜNLÜK'!D1514,'Yİ-ÜFE AYLIK'!C:C,'Yİ-ÜFE GÜNLÜK'!C1514)</f>
        <v>156.972149908429</v>
      </c>
    </row>
    <row r="1515" spans="2:5">
      <c r="B1515" s="22">
        <v>39865</v>
      </c>
      <c r="C1515" t="s">
        <v>5</v>
      </c>
      <c r="D1515">
        <v>2009</v>
      </c>
      <c r="E1515">
        <f>SUMIFS('Yİ-ÜFE AYLIK'!E:E,'Yİ-ÜFE AYLIK'!D:D,'Yİ-ÜFE GÜNLÜK'!D1515,'Yİ-ÜFE AYLIK'!C:C,'Yİ-ÜFE GÜNLÜK'!C1515)</f>
        <v>156.972149908429</v>
      </c>
    </row>
    <row r="1516" spans="2:5">
      <c r="B1516" s="22">
        <v>39866</v>
      </c>
      <c r="C1516" t="s">
        <v>5</v>
      </c>
      <c r="D1516">
        <v>2009</v>
      </c>
      <c r="E1516">
        <f>SUMIFS('Yİ-ÜFE AYLIK'!E:E,'Yİ-ÜFE AYLIK'!D:D,'Yİ-ÜFE GÜNLÜK'!D1516,'Yİ-ÜFE AYLIK'!C:C,'Yİ-ÜFE GÜNLÜK'!C1516)</f>
        <v>156.972149908429</v>
      </c>
    </row>
    <row r="1517" spans="2:5">
      <c r="B1517" s="22">
        <v>39867</v>
      </c>
      <c r="C1517" t="s">
        <v>5</v>
      </c>
      <c r="D1517">
        <v>2009</v>
      </c>
      <c r="E1517">
        <f>SUMIFS('Yİ-ÜFE AYLIK'!E:E,'Yİ-ÜFE AYLIK'!D:D,'Yİ-ÜFE GÜNLÜK'!D1517,'Yİ-ÜFE AYLIK'!C:C,'Yİ-ÜFE GÜNLÜK'!C1517)</f>
        <v>156.972149908429</v>
      </c>
    </row>
    <row r="1518" spans="2:5">
      <c r="B1518" s="22">
        <v>39868</v>
      </c>
      <c r="C1518" t="s">
        <v>5</v>
      </c>
      <c r="D1518">
        <v>2009</v>
      </c>
      <c r="E1518">
        <f>SUMIFS('Yİ-ÜFE AYLIK'!E:E,'Yİ-ÜFE AYLIK'!D:D,'Yİ-ÜFE GÜNLÜK'!D1518,'Yİ-ÜFE AYLIK'!C:C,'Yİ-ÜFE GÜNLÜK'!C1518)</f>
        <v>156.972149908429</v>
      </c>
    </row>
    <row r="1519" spans="2:5">
      <c r="B1519" s="22">
        <v>39869</v>
      </c>
      <c r="C1519" t="s">
        <v>5</v>
      </c>
      <c r="D1519">
        <v>2009</v>
      </c>
      <c r="E1519">
        <f>SUMIFS('Yİ-ÜFE AYLIK'!E:E,'Yİ-ÜFE AYLIK'!D:D,'Yİ-ÜFE GÜNLÜK'!D1519,'Yİ-ÜFE AYLIK'!C:C,'Yİ-ÜFE GÜNLÜK'!C1519)</f>
        <v>156.972149908429</v>
      </c>
    </row>
    <row r="1520" spans="2:5">
      <c r="B1520" s="22">
        <v>39870</v>
      </c>
      <c r="C1520" t="s">
        <v>5</v>
      </c>
      <c r="D1520">
        <v>2009</v>
      </c>
      <c r="E1520">
        <f>SUMIFS('Yİ-ÜFE AYLIK'!E:E,'Yİ-ÜFE AYLIK'!D:D,'Yİ-ÜFE GÜNLÜK'!D1520,'Yİ-ÜFE AYLIK'!C:C,'Yİ-ÜFE GÜNLÜK'!C1520)</f>
        <v>156.972149908429</v>
      </c>
    </row>
    <row r="1521" spans="2:5">
      <c r="B1521" s="22">
        <v>39871</v>
      </c>
      <c r="C1521" t="s">
        <v>5</v>
      </c>
      <c r="D1521">
        <v>2009</v>
      </c>
      <c r="E1521">
        <f>SUMIFS('Yİ-ÜFE AYLIK'!E:E,'Yİ-ÜFE AYLIK'!D:D,'Yİ-ÜFE GÜNLÜK'!D1521,'Yİ-ÜFE AYLIK'!C:C,'Yİ-ÜFE GÜNLÜK'!C1521)</f>
        <v>156.972149908429</v>
      </c>
    </row>
    <row r="1522" spans="2:5">
      <c r="B1522" s="22">
        <v>39872</v>
      </c>
      <c r="C1522" t="s">
        <v>5</v>
      </c>
      <c r="D1522">
        <v>2009</v>
      </c>
      <c r="E1522">
        <f>SUMIFS('Yİ-ÜFE AYLIK'!E:E,'Yİ-ÜFE AYLIK'!D:D,'Yİ-ÜFE GÜNLÜK'!D1522,'Yİ-ÜFE AYLIK'!C:C,'Yİ-ÜFE GÜNLÜK'!C1522)</f>
        <v>156.972149908429</v>
      </c>
    </row>
    <row r="1523" spans="2:5">
      <c r="B1523" s="22">
        <v>39873</v>
      </c>
      <c r="C1523" t="s">
        <v>6</v>
      </c>
      <c r="D1523">
        <v>2009</v>
      </c>
      <c r="E1523">
        <f>SUMIFS('Yİ-ÜFE AYLIK'!E:E,'Yİ-ÜFE AYLIK'!D:D,'Yİ-ÜFE GÜNLÜK'!D1523,'Yİ-ÜFE AYLIK'!C:C,'Yİ-ÜFE GÜNLÜK'!C1523)</f>
        <v>157.4277732612677</v>
      </c>
    </row>
    <row r="1524" spans="2:5">
      <c r="B1524" s="22">
        <v>39874</v>
      </c>
      <c r="C1524" t="s">
        <v>6</v>
      </c>
      <c r="D1524">
        <v>2009</v>
      </c>
      <c r="E1524">
        <f>SUMIFS('Yİ-ÜFE AYLIK'!E:E,'Yİ-ÜFE AYLIK'!D:D,'Yİ-ÜFE GÜNLÜK'!D1524,'Yİ-ÜFE AYLIK'!C:C,'Yİ-ÜFE GÜNLÜK'!C1524)</f>
        <v>157.4277732612677</v>
      </c>
    </row>
    <row r="1525" spans="2:5">
      <c r="B1525" s="22">
        <v>39875</v>
      </c>
      <c r="C1525" t="s">
        <v>6</v>
      </c>
      <c r="D1525">
        <v>2009</v>
      </c>
      <c r="E1525">
        <f>SUMIFS('Yİ-ÜFE AYLIK'!E:E,'Yİ-ÜFE AYLIK'!D:D,'Yİ-ÜFE GÜNLÜK'!D1525,'Yİ-ÜFE AYLIK'!C:C,'Yİ-ÜFE GÜNLÜK'!C1525)</f>
        <v>157.4277732612677</v>
      </c>
    </row>
    <row r="1526" spans="2:5">
      <c r="B1526" s="22">
        <v>39876</v>
      </c>
      <c r="C1526" t="s">
        <v>6</v>
      </c>
      <c r="D1526">
        <v>2009</v>
      </c>
      <c r="E1526">
        <f>SUMIFS('Yİ-ÜFE AYLIK'!E:E,'Yİ-ÜFE AYLIK'!D:D,'Yİ-ÜFE GÜNLÜK'!D1526,'Yİ-ÜFE AYLIK'!C:C,'Yİ-ÜFE GÜNLÜK'!C1526)</f>
        <v>157.4277732612677</v>
      </c>
    </row>
    <row r="1527" spans="2:5">
      <c r="B1527" s="22">
        <v>39877</v>
      </c>
      <c r="C1527" t="s">
        <v>6</v>
      </c>
      <c r="D1527">
        <v>2009</v>
      </c>
      <c r="E1527">
        <f>SUMIFS('Yİ-ÜFE AYLIK'!E:E,'Yİ-ÜFE AYLIK'!D:D,'Yİ-ÜFE GÜNLÜK'!D1527,'Yİ-ÜFE AYLIK'!C:C,'Yİ-ÜFE GÜNLÜK'!C1527)</f>
        <v>157.4277732612677</v>
      </c>
    </row>
    <row r="1528" spans="2:5">
      <c r="B1528" s="22">
        <v>39878</v>
      </c>
      <c r="C1528" t="s">
        <v>6</v>
      </c>
      <c r="D1528">
        <v>2009</v>
      </c>
      <c r="E1528">
        <f>SUMIFS('Yİ-ÜFE AYLIK'!E:E,'Yİ-ÜFE AYLIK'!D:D,'Yİ-ÜFE GÜNLÜK'!D1528,'Yİ-ÜFE AYLIK'!C:C,'Yİ-ÜFE GÜNLÜK'!C1528)</f>
        <v>157.4277732612677</v>
      </c>
    </row>
    <row r="1529" spans="2:5">
      <c r="B1529" s="22">
        <v>39879</v>
      </c>
      <c r="C1529" t="s">
        <v>6</v>
      </c>
      <c r="D1529">
        <v>2009</v>
      </c>
      <c r="E1529">
        <f>SUMIFS('Yİ-ÜFE AYLIK'!E:E,'Yİ-ÜFE AYLIK'!D:D,'Yİ-ÜFE GÜNLÜK'!D1529,'Yİ-ÜFE AYLIK'!C:C,'Yİ-ÜFE GÜNLÜK'!C1529)</f>
        <v>157.4277732612677</v>
      </c>
    </row>
    <row r="1530" spans="2:5">
      <c r="B1530" s="22">
        <v>39880</v>
      </c>
      <c r="C1530" t="s">
        <v>6</v>
      </c>
      <c r="D1530">
        <v>2009</v>
      </c>
      <c r="E1530">
        <f>SUMIFS('Yİ-ÜFE AYLIK'!E:E,'Yİ-ÜFE AYLIK'!D:D,'Yİ-ÜFE GÜNLÜK'!D1530,'Yİ-ÜFE AYLIK'!C:C,'Yİ-ÜFE GÜNLÜK'!C1530)</f>
        <v>157.4277732612677</v>
      </c>
    </row>
    <row r="1531" spans="2:5">
      <c r="B1531" s="22">
        <v>39881</v>
      </c>
      <c r="C1531" t="s">
        <v>6</v>
      </c>
      <c r="D1531">
        <v>2009</v>
      </c>
      <c r="E1531">
        <f>SUMIFS('Yİ-ÜFE AYLIK'!E:E,'Yİ-ÜFE AYLIK'!D:D,'Yİ-ÜFE GÜNLÜK'!D1531,'Yİ-ÜFE AYLIK'!C:C,'Yİ-ÜFE GÜNLÜK'!C1531)</f>
        <v>157.4277732612677</v>
      </c>
    </row>
    <row r="1532" spans="2:5">
      <c r="B1532" s="22">
        <v>39882</v>
      </c>
      <c r="C1532" t="s">
        <v>6</v>
      </c>
      <c r="D1532">
        <v>2009</v>
      </c>
      <c r="E1532">
        <f>SUMIFS('Yİ-ÜFE AYLIK'!E:E,'Yİ-ÜFE AYLIK'!D:D,'Yİ-ÜFE GÜNLÜK'!D1532,'Yİ-ÜFE AYLIK'!C:C,'Yİ-ÜFE GÜNLÜK'!C1532)</f>
        <v>157.4277732612677</v>
      </c>
    </row>
    <row r="1533" spans="2:5">
      <c r="B1533" s="22">
        <v>39883</v>
      </c>
      <c r="C1533" t="s">
        <v>6</v>
      </c>
      <c r="D1533">
        <v>2009</v>
      </c>
      <c r="E1533">
        <f>SUMIFS('Yİ-ÜFE AYLIK'!E:E,'Yİ-ÜFE AYLIK'!D:D,'Yİ-ÜFE GÜNLÜK'!D1533,'Yİ-ÜFE AYLIK'!C:C,'Yİ-ÜFE GÜNLÜK'!C1533)</f>
        <v>157.4277732612677</v>
      </c>
    </row>
    <row r="1534" spans="2:5">
      <c r="B1534" s="22">
        <v>39884</v>
      </c>
      <c r="C1534" t="s">
        <v>6</v>
      </c>
      <c r="D1534">
        <v>2009</v>
      </c>
      <c r="E1534">
        <f>SUMIFS('Yİ-ÜFE AYLIK'!E:E,'Yİ-ÜFE AYLIK'!D:D,'Yİ-ÜFE GÜNLÜK'!D1534,'Yİ-ÜFE AYLIK'!C:C,'Yİ-ÜFE GÜNLÜK'!C1534)</f>
        <v>157.4277732612677</v>
      </c>
    </row>
    <row r="1535" spans="2:5">
      <c r="B1535" s="22">
        <v>39885</v>
      </c>
      <c r="C1535" t="s">
        <v>6</v>
      </c>
      <c r="D1535">
        <v>2009</v>
      </c>
      <c r="E1535">
        <f>SUMIFS('Yİ-ÜFE AYLIK'!E:E,'Yİ-ÜFE AYLIK'!D:D,'Yİ-ÜFE GÜNLÜK'!D1535,'Yİ-ÜFE AYLIK'!C:C,'Yİ-ÜFE GÜNLÜK'!C1535)</f>
        <v>157.4277732612677</v>
      </c>
    </row>
    <row r="1536" spans="2:5">
      <c r="B1536" s="22">
        <v>39886</v>
      </c>
      <c r="C1536" t="s">
        <v>6</v>
      </c>
      <c r="D1536">
        <v>2009</v>
      </c>
      <c r="E1536">
        <f>SUMIFS('Yİ-ÜFE AYLIK'!E:E,'Yİ-ÜFE AYLIK'!D:D,'Yİ-ÜFE GÜNLÜK'!D1536,'Yİ-ÜFE AYLIK'!C:C,'Yİ-ÜFE GÜNLÜK'!C1536)</f>
        <v>157.4277732612677</v>
      </c>
    </row>
    <row r="1537" spans="2:5">
      <c r="B1537" s="22">
        <v>39887</v>
      </c>
      <c r="C1537" t="s">
        <v>6</v>
      </c>
      <c r="D1537">
        <v>2009</v>
      </c>
      <c r="E1537">
        <f>SUMIFS('Yİ-ÜFE AYLIK'!E:E,'Yİ-ÜFE AYLIK'!D:D,'Yİ-ÜFE GÜNLÜK'!D1537,'Yİ-ÜFE AYLIK'!C:C,'Yİ-ÜFE GÜNLÜK'!C1537)</f>
        <v>157.4277732612677</v>
      </c>
    </row>
    <row r="1538" spans="2:5">
      <c r="B1538" s="22">
        <v>39888</v>
      </c>
      <c r="C1538" t="s">
        <v>6</v>
      </c>
      <c r="D1538">
        <v>2009</v>
      </c>
      <c r="E1538">
        <f>SUMIFS('Yİ-ÜFE AYLIK'!E:E,'Yİ-ÜFE AYLIK'!D:D,'Yİ-ÜFE GÜNLÜK'!D1538,'Yİ-ÜFE AYLIK'!C:C,'Yİ-ÜFE GÜNLÜK'!C1538)</f>
        <v>157.4277732612677</v>
      </c>
    </row>
    <row r="1539" spans="2:5">
      <c r="B1539" s="22">
        <v>39889</v>
      </c>
      <c r="C1539" t="s">
        <v>6</v>
      </c>
      <c r="D1539">
        <v>2009</v>
      </c>
      <c r="E1539">
        <f>SUMIFS('Yİ-ÜFE AYLIK'!E:E,'Yİ-ÜFE AYLIK'!D:D,'Yİ-ÜFE GÜNLÜK'!D1539,'Yİ-ÜFE AYLIK'!C:C,'Yİ-ÜFE GÜNLÜK'!C1539)</f>
        <v>157.4277732612677</v>
      </c>
    </row>
    <row r="1540" spans="2:5">
      <c r="B1540" s="22">
        <v>39890</v>
      </c>
      <c r="C1540" t="s">
        <v>6</v>
      </c>
      <c r="D1540">
        <v>2009</v>
      </c>
      <c r="E1540">
        <f>SUMIFS('Yİ-ÜFE AYLIK'!E:E,'Yİ-ÜFE AYLIK'!D:D,'Yİ-ÜFE GÜNLÜK'!D1540,'Yİ-ÜFE AYLIK'!C:C,'Yİ-ÜFE GÜNLÜK'!C1540)</f>
        <v>157.4277732612677</v>
      </c>
    </row>
    <row r="1541" spans="2:5">
      <c r="B1541" s="22">
        <v>39891</v>
      </c>
      <c r="C1541" t="s">
        <v>6</v>
      </c>
      <c r="D1541">
        <v>2009</v>
      </c>
      <c r="E1541">
        <f>SUMIFS('Yİ-ÜFE AYLIK'!E:E,'Yİ-ÜFE AYLIK'!D:D,'Yİ-ÜFE GÜNLÜK'!D1541,'Yİ-ÜFE AYLIK'!C:C,'Yİ-ÜFE GÜNLÜK'!C1541)</f>
        <v>157.4277732612677</v>
      </c>
    </row>
    <row r="1542" spans="2:5">
      <c r="B1542" s="22">
        <v>39892</v>
      </c>
      <c r="C1542" t="s">
        <v>6</v>
      </c>
      <c r="D1542">
        <v>2009</v>
      </c>
      <c r="E1542">
        <f>SUMIFS('Yİ-ÜFE AYLIK'!E:E,'Yİ-ÜFE AYLIK'!D:D,'Yİ-ÜFE GÜNLÜK'!D1542,'Yİ-ÜFE AYLIK'!C:C,'Yİ-ÜFE GÜNLÜK'!C1542)</f>
        <v>157.4277732612677</v>
      </c>
    </row>
    <row r="1543" spans="2:5">
      <c r="B1543" s="22">
        <v>39893</v>
      </c>
      <c r="C1543" t="s">
        <v>6</v>
      </c>
      <c r="D1543">
        <v>2009</v>
      </c>
      <c r="E1543">
        <f>SUMIFS('Yİ-ÜFE AYLIK'!E:E,'Yİ-ÜFE AYLIK'!D:D,'Yİ-ÜFE GÜNLÜK'!D1543,'Yİ-ÜFE AYLIK'!C:C,'Yİ-ÜFE GÜNLÜK'!C1543)</f>
        <v>157.4277732612677</v>
      </c>
    </row>
    <row r="1544" spans="2:5">
      <c r="B1544" s="22">
        <v>39894</v>
      </c>
      <c r="C1544" t="s">
        <v>6</v>
      </c>
      <c r="D1544">
        <v>2009</v>
      </c>
      <c r="E1544">
        <f>SUMIFS('Yİ-ÜFE AYLIK'!E:E,'Yİ-ÜFE AYLIK'!D:D,'Yİ-ÜFE GÜNLÜK'!D1544,'Yİ-ÜFE AYLIK'!C:C,'Yİ-ÜFE GÜNLÜK'!C1544)</f>
        <v>157.4277732612677</v>
      </c>
    </row>
    <row r="1545" spans="2:5">
      <c r="B1545" s="22">
        <v>39895</v>
      </c>
      <c r="C1545" t="s">
        <v>6</v>
      </c>
      <c r="D1545">
        <v>2009</v>
      </c>
      <c r="E1545">
        <f>SUMIFS('Yİ-ÜFE AYLIK'!E:E,'Yİ-ÜFE AYLIK'!D:D,'Yİ-ÜFE GÜNLÜK'!D1545,'Yİ-ÜFE AYLIK'!C:C,'Yİ-ÜFE GÜNLÜK'!C1545)</f>
        <v>157.4277732612677</v>
      </c>
    </row>
    <row r="1546" spans="2:5">
      <c r="B1546" s="22">
        <v>39896</v>
      </c>
      <c r="C1546" t="s">
        <v>6</v>
      </c>
      <c r="D1546">
        <v>2009</v>
      </c>
      <c r="E1546">
        <f>SUMIFS('Yİ-ÜFE AYLIK'!E:E,'Yİ-ÜFE AYLIK'!D:D,'Yİ-ÜFE GÜNLÜK'!D1546,'Yİ-ÜFE AYLIK'!C:C,'Yİ-ÜFE GÜNLÜK'!C1546)</f>
        <v>157.4277732612677</v>
      </c>
    </row>
    <row r="1547" spans="2:5">
      <c r="B1547" s="22">
        <v>39897</v>
      </c>
      <c r="C1547" t="s">
        <v>6</v>
      </c>
      <c r="D1547">
        <v>2009</v>
      </c>
      <c r="E1547">
        <f>SUMIFS('Yİ-ÜFE AYLIK'!E:E,'Yİ-ÜFE AYLIK'!D:D,'Yİ-ÜFE GÜNLÜK'!D1547,'Yİ-ÜFE AYLIK'!C:C,'Yİ-ÜFE GÜNLÜK'!C1547)</f>
        <v>157.4277732612677</v>
      </c>
    </row>
    <row r="1548" spans="2:5">
      <c r="B1548" s="22">
        <v>39898</v>
      </c>
      <c r="C1548" t="s">
        <v>6</v>
      </c>
      <c r="D1548">
        <v>2009</v>
      </c>
      <c r="E1548">
        <f>SUMIFS('Yİ-ÜFE AYLIK'!E:E,'Yİ-ÜFE AYLIK'!D:D,'Yİ-ÜFE GÜNLÜK'!D1548,'Yİ-ÜFE AYLIK'!C:C,'Yİ-ÜFE GÜNLÜK'!C1548)</f>
        <v>157.4277732612677</v>
      </c>
    </row>
    <row r="1549" spans="2:5">
      <c r="B1549" s="22">
        <v>39899</v>
      </c>
      <c r="C1549" t="s">
        <v>6</v>
      </c>
      <c r="D1549">
        <v>2009</v>
      </c>
      <c r="E1549">
        <f>SUMIFS('Yİ-ÜFE AYLIK'!E:E,'Yİ-ÜFE AYLIK'!D:D,'Yİ-ÜFE GÜNLÜK'!D1549,'Yİ-ÜFE AYLIK'!C:C,'Yİ-ÜFE GÜNLÜK'!C1549)</f>
        <v>157.4277732612677</v>
      </c>
    </row>
    <row r="1550" spans="2:5">
      <c r="B1550" s="22">
        <v>39900</v>
      </c>
      <c r="C1550" t="s">
        <v>6</v>
      </c>
      <c r="D1550">
        <v>2009</v>
      </c>
      <c r="E1550">
        <f>SUMIFS('Yİ-ÜFE AYLIK'!E:E,'Yİ-ÜFE AYLIK'!D:D,'Yİ-ÜFE GÜNLÜK'!D1550,'Yİ-ÜFE AYLIK'!C:C,'Yİ-ÜFE GÜNLÜK'!C1550)</f>
        <v>157.4277732612677</v>
      </c>
    </row>
    <row r="1551" spans="2:5">
      <c r="B1551" s="22">
        <v>39901</v>
      </c>
      <c r="C1551" t="s">
        <v>6</v>
      </c>
      <c r="D1551">
        <v>2009</v>
      </c>
      <c r="E1551">
        <f>SUMIFS('Yİ-ÜFE AYLIK'!E:E,'Yİ-ÜFE AYLIK'!D:D,'Yİ-ÜFE GÜNLÜK'!D1551,'Yİ-ÜFE AYLIK'!C:C,'Yİ-ÜFE GÜNLÜK'!C1551)</f>
        <v>157.4277732612677</v>
      </c>
    </row>
    <row r="1552" spans="2:5">
      <c r="B1552" s="22">
        <v>39902</v>
      </c>
      <c r="C1552" t="s">
        <v>6</v>
      </c>
      <c r="D1552">
        <v>2009</v>
      </c>
      <c r="E1552">
        <f>SUMIFS('Yİ-ÜFE AYLIK'!E:E,'Yİ-ÜFE AYLIK'!D:D,'Yİ-ÜFE GÜNLÜK'!D1552,'Yİ-ÜFE AYLIK'!C:C,'Yİ-ÜFE GÜNLÜK'!C1552)</f>
        <v>157.4277732612677</v>
      </c>
    </row>
    <row r="1553" spans="2:5">
      <c r="B1553" s="22">
        <v>39903</v>
      </c>
      <c r="C1553" t="s">
        <v>6</v>
      </c>
      <c r="D1553">
        <v>2009</v>
      </c>
      <c r="E1553">
        <f>SUMIFS('Yİ-ÜFE AYLIK'!E:E,'Yİ-ÜFE AYLIK'!D:D,'Yİ-ÜFE GÜNLÜK'!D1553,'Yİ-ÜFE AYLIK'!C:C,'Yİ-ÜFE GÜNLÜK'!C1553)</f>
        <v>157.4277732612677</v>
      </c>
    </row>
    <row r="1554" spans="2:5">
      <c r="B1554" s="22">
        <v>39904</v>
      </c>
      <c r="C1554" t="s">
        <v>7</v>
      </c>
      <c r="D1554">
        <v>2009</v>
      </c>
      <c r="E1554">
        <f>SUMIFS('Yİ-ÜFE AYLIK'!E:E,'Yİ-ÜFE AYLIK'!D:D,'Yİ-ÜFE GÜNLÜK'!D1554,'Yİ-ÜFE AYLIK'!C:C,'Yİ-ÜFE GÜNLÜK'!C1554)</f>
        <v>158.44797337740653</v>
      </c>
    </row>
    <row r="1555" spans="2:5">
      <c r="B1555" s="22">
        <v>39905</v>
      </c>
      <c r="C1555" t="s">
        <v>7</v>
      </c>
      <c r="D1555">
        <v>2009</v>
      </c>
      <c r="E1555">
        <f>SUMIFS('Yİ-ÜFE AYLIK'!E:E,'Yİ-ÜFE AYLIK'!D:D,'Yİ-ÜFE GÜNLÜK'!D1555,'Yİ-ÜFE AYLIK'!C:C,'Yİ-ÜFE GÜNLÜK'!C1555)</f>
        <v>158.44797337740653</v>
      </c>
    </row>
    <row r="1556" spans="2:5">
      <c r="B1556" s="22">
        <v>39906</v>
      </c>
      <c r="C1556" t="s">
        <v>7</v>
      </c>
      <c r="D1556">
        <v>2009</v>
      </c>
      <c r="E1556">
        <f>SUMIFS('Yİ-ÜFE AYLIK'!E:E,'Yİ-ÜFE AYLIK'!D:D,'Yİ-ÜFE GÜNLÜK'!D1556,'Yİ-ÜFE AYLIK'!C:C,'Yİ-ÜFE GÜNLÜK'!C1556)</f>
        <v>158.44797337740653</v>
      </c>
    </row>
    <row r="1557" spans="2:5">
      <c r="B1557" s="22">
        <v>39907</v>
      </c>
      <c r="C1557" t="s">
        <v>7</v>
      </c>
      <c r="D1557">
        <v>2009</v>
      </c>
      <c r="E1557">
        <f>SUMIFS('Yİ-ÜFE AYLIK'!E:E,'Yİ-ÜFE AYLIK'!D:D,'Yİ-ÜFE GÜNLÜK'!D1557,'Yİ-ÜFE AYLIK'!C:C,'Yİ-ÜFE GÜNLÜK'!C1557)</f>
        <v>158.44797337740653</v>
      </c>
    </row>
    <row r="1558" spans="2:5">
      <c r="B1558" s="22">
        <v>39908</v>
      </c>
      <c r="C1558" t="s">
        <v>7</v>
      </c>
      <c r="D1558">
        <v>2009</v>
      </c>
      <c r="E1558">
        <f>SUMIFS('Yİ-ÜFE AYLIK'!E:E,'Yİ-ÜFE AYLIK'!D:D,'Yİ-ÜFE GÜNLÜK'!D1558,'Yİ-ÜFE AYLIK'!C:C,'Yİ-ÜFE GÜNLÜK'!C1558)</f>
        <v>158.44797337740653</v>
      </c>
    </row>
    <row r="1559" spans="2:5">
      <c r="B1559" s="22">
        <v>39909</v>
      </c>
      <c r="C1559" t="s">
        <v>7</v>
      </c>
      <c r="D1559">
        <v>2009</v>
      </c>
      <c r="E1559">
        <f>SUMIFS('Yİ-ÜFE AYLIK'!E:E,'Yİ-ÜFE AYLIK'!D:D,'Yİ-ÜFE GÜNLÜK'!D1559,'Yİ-ÜFE AYLIK'!C:C,'Yİ-ÜFE GÜNLÜK'!C1559)</f>
        <v>158.44797337740653</v>
      </c>
    </row>
    <row r="1560" spans="2:5">
      <c r="B1560" s="22">
        <v>39910</v>
      </c>
      <c r="C1560" t="s">
        <v>7</v>
      </c>
      <c r="D1560">
        <v>2009</v>
      </c>
      <c r="E1560">
        <f>SUMIFS('Yİ-ÜFE AYLIK'!E:E,'Yİ-ÜFE AYLIK'!D:D,'Yİ-ÜFE GÜNLÜK'!D1560,'Yİ-ÜFE AYLIK'!C:C,'Yİ-ÜFE GÜNLÜK'!C1560)</f>
        <v>158.44797337740653</v>
      </c>
    </row>
    <row r="1561" spans="2:5">
      <c r="B1561" s="22">
        <v>39911</v>
      </c>
      <c r="C1561" t="s">
        <v>7</v>
      </c>
      <c r="D1561">
        <v>2009</v>
      </c>
      <c r="E1561">
        <f>SUMIFS('Yİ-ÜFE AYLIK'!E:E,'Yİ-ÜFE AYLIK'!D:D,'Yİ-ÜFE GÜNLÜK'!D1561,'Yİ-ÜFE AYLIK'!C:C,'Yİ-ÜFE GÜNLÜK'!C1561)</f>
        <v>158.44797337740653</v>
      </c>
    </row>
    <row r="1562" spans="2:5">
      <c r="B1562" s="22">
        <v>39912</v>
      </c>
      <c r="C1562" t="s">
        <v>7</v>
      </c>
      <c r="D1562">
        <v>2009</v>
      </c>
      <c r="E1562">
        <f>SUMIFS('Yİ-ÜFE AYLIK'!E:E,'Yİ-ÜFE AYLIK'!D:D,'Yİ-ÜFE GÜNLÜK'!D1562,'Yİ-ÜFE AYLIK'!C:C,'Yİ-ÜFE GÜNLÜK'!C1562)</f>
        <v>158.44797337740653</v>
      </c>
    </row>
    <row r="1563" spans="2:5">
      <c r="B1563" s="22">
        <v>39913</v>
      </c>
      <c r="C1563" t="s">
        <v>7</v>
      </c>
      <c r="D1563">
        <v>2009</v>
      </c>
      <c r="E1563">
        <f>SUMIFS('Yİ-ÜFE AYLIK'!E:E,'Yİ-ÜFE AYLIK'!D:D,'Yİ-ÜFE GÜNLÜK'!D1563,'Yİ-ÜFE AYLIK'!C:C,'Yİ-ÜFE GÜNLÜK'!C1563)</f>
        <v>158.44797337740653</v>
      </c>
    </row>
    <row r="1564" spans="2:5">
      <c r="B1564" s="22">
        <v>39914</v>
      </c>
      <c r="C1564" t="s">
        <v>7</v>
      </c>
      <c r="D1564">
        <v>2009</v>
      </c>
      <c r="E1564">
        <f>SUMIFS('Yİ-ÜFE AYLIK'!E:E,'Yİ-ÜFE AYLIK'!D:D,'Yİ-ÜFE GÜNLÜK'!D1564,'Yİ-ÜFE AYLIK'!C:C,'Yİ-ÜFE GÜNLÜK'!C1564)</f>
        <v>158.44797337740653</v>
      </c>
    </row>
    <row r="1565" spans="2:5">
      <c r="B1565" s="22">
        <v>39915</v>
      </c>
      <c r="C1565" t="s">
        <v>7</v>
      </c>
      <c r="D1565">
        <v>2009</v>
      </c>
      <c r="E1565">
        <f>SUMIFS('Yİ-ÜFE AYLIK'!E:E,'Yİ-ÜFE AYLIK'!D:D,'Yİ-ÜFE GÜNLÜK'!D1565,'Yİ-ÜFE AYLIK'!C:C,'Yİ-ÜFE GÜNLÜK'!C1565)</f>
        <v>158.44797337740653</v>
      </c>
    </row>
    <row r="1566" spans="2:5">
      <c r="B1566" s="22">
        <v>39916</v>
      </c>
      <c r="C1566" t="s">
        <v>7</v>
      </c>
      <c r="D1566">
        <v>2009</v>
      </c>
      <c r="E1566">
        <f>SUMIFS('Yİ-ÜFE AYLIK'!E:E,'Yİ-ÜFE AYLIK'!D:D,'Yİ-ÜFE GÜNLÜK'!D1566,'Yİ-ÜFE AYLIK'!C:C,'Yİ-ÜFE GÜNLÜK'!C1566)</f>
        <v>158.44797337740653</v>
      </c>
    </row>
    <row r="1567" spans="2:5">
      <c r="B1567" s="22">
        <v>39917</v>
      </c>
      <c r="C1567" t="s">
        <v>7</v>
      </c>
      <c r="D1567">
        <v>2009</v>
      </c>
      <c r="E1567">
        <f>SUMIFS('Yİ-ÜFE AYLIK'!E:E,'Yİ-ÜFE AYLIK'!D:D,'Yİ-ÜFE GÜNLÜK'!D1567,'Yİ-ÜFE AYLIK'!C:C,'Yİ-ÜFE GÜNLÜK'!C1567)</f>
        <v>158.44797337740653</v>
      </c>
    </row>
    <row r="1568" spans="2:5">
      <c r="B1568" s="22">
        <v>39918</v>
      </c>
      <c r="C1568" t="s">
        <v>7</v>
      </c>
      <c r="D1568">
        <v>2009</v>
      </c>
      <c r="E1568">
        <f>SUMIFS('Yİ-ÜFE AYLIK'!E:E,'Yİ-ÜFE AYLIK'!D:D,'Yİ-ÜFE GÜNLÜK'!D1568,'Yİ-ÜFE AYLIK'!C:C,'Yİ-ÜFE GÜNLÜK'!C1568)</f>
        <v>158.44797337740653</v>
      </c>
    </row>
    <row r="1569" spans="2:5">
      <c r="B1569" s="22">
        <v>39919</v>
      </c>
      <c r="C1569" t="s">
        <v>7</v>
      </c>
      <c r="D1569">
        <v>2009</v>
      </c>
      <c r="E1569">
        <f>SUMIFS('Yİ-ÜFE AYLIK'!E:E,'Yİ-ÜFE AYLIK'!D:D,'Yİ-ÜFE GÜNLÜK'!D1569,'Yİ-ÜFE AYLIK'!C:C,'Yİ-ÜFE GÜNLÜK'!C1569)</f>
        <v>158.44797337740653</v>
      </c>
    </row>
    <row r="1570" spans="2:5">
      <c r="B1570" s="22">
        <v>39920</v>
      </c>
      <c r="C1570" t="s">
        <v>7</v>
      </c>
      <c r="D1570">
        <v>2009</v>
      </c>
      <c r="E1570">
        <f>SUMIFS('Yİ-ÜFE AYLIK'!E:E,'Yİ-ÜFE AYLIK'!D:D,'Yİ-ÜFE GÜNLÜK'!D1570,'Yİ-ÜFE AYLIK'!C:C,'Yİ-ÜFE GÜNLÜK'!C1570)</f>
        <v>158.44797337740653</v>
      </c>
    </row>
    <row r="1571" spans="2:5">
      <c r="B1571" s="22">
        <v>39921</v>
      </c>
      <c r="C1571" t="s">
        <v>7</v>
      </c>
      <c r="D1571">
        <v>2009</v>
      </c>
      <c r="E1571">
        <f>SUMIFS('Yİ-ÜFE AYLIK'!E:E,'Yİ-ÜFE AYLIK'!D:D,'Yİ-ÜFE GÜNLÜK'!D1571,'Yİ-ÜFE AYLIK'!C:C,'Yİ-ÜFE GÜNLÜK'!C1571)</f>
        <v>158.44797337740653</v>
      </c>
    </row>
    <row r="1572" spans="2:5">
      <c r="B1572" s="22">
        <v>39922</v>
      </c>
      <c r="C1572" t="s">
        <v>7</v>
      </c>
      <c r="D1572">
        <v>2009</v>
      </c>
      <c r="E1572">
        <f>SUMIFS('Yİ-ÜFE AYLIK'!E:E,'Yİ-ÜFE AYLIK'!D:D,'Yİ-ÜFE GÜNLÜK'!D1572,'Yİ-ÜFE AYLIK'!C:C,'Yİ-ÜFE GÜNLÜK'!C1572)</f>
        <v>158.44797337740653</v>
      </c>
    </row>
    <row r="1573" spans="2:5">
      <c r="B1573" s="22">
        <v>39923</v>
      </c>
      <c r="C1573" t="s">
        <v>7</v>
      </c>
      <c r="D1573">
        <v>2009</v>
      </c>
      <c r="E1573">
        <f>SUMIFS('Yİ-ÜFE AYLIK'!E:E,'Yİ-ÜFE AYLIK'!D:D,'Yİ-ÜFE GÜNLÜK'!D1573,'Yİ-ÜFE AYLIK'!C:C,'Yİ-ÜFE GÜNLÜK'!C1573)</f>
        <v>158.44797337740653</v>
      </c>
    </row>
    <row r="1574" spans="2:5">
      <c r="B1574" s="22">
        <v>39924</v>
      </c>
      <c r="C1574" t="s">
        <v>7</v>
      </c>
      <c r="D1574">
        <v>2009</v>
      </c>
      <c r="E1574">
        <f>SUMIFS('Yİ-ÜFE AYLIK'!E:E,'Yİ-ÜFE AYLIK'!D:D,'Yİ-ÜFE GÜNLÜK'!D1574,'Yİ-ÜFE AYLIK'!C:C,'Yİ-ÜFE GÜNLÜK'!C1574)</f>
        <v>158.44797337740653</v>
      </c>
    </row>
    <row r="1575" spans="2:5">
      <c r="B1575" s="22">
        <v>39925</v>
      </c>
      <c r="C1575" t="s">
        <v>7</v>
      </c>
      <c r="D1575">
        <v>2009</v>
      </c>
      <c r="E1575">
        <f>SUMIFS('Yİ-ÜFE AYLIK'!E:E,'Yİ-ÜFE AYLIK'!D:D,'Yİ-ÜFE GÜNLÜK'!D1575,'Yİ-ÜFE AYLIK'!C:C,'Yİ-ÜFE GÜNLÜK'!C1575)</f>
        <v>158.44797337740653</v>
      </c>
    </row>
    <row r="1576" spans="2:5">
      <c r="B1576" s="22">
        <v>39926</v>
      </c>
      <c r="C1576" t="s">
        <v>7</v>
      </c>
      <c r="D1576">
        <v>2009</v>
      </c>
      <c r="E1576">
        <f>SUMIFS('Yİ-ÜFE AYLIK'!E:E,'Yİ-ÜFE AYLIK'!D:D,'Yİ-ÜFE GÜNLÜK'!D1576,'Yİ-ÜFE AYLIK'!C:C,'Yİ-ÜFE GÜNLÜK'!C1576)</f>
        <v>158.44797337740653</v>
      </c>
    </row>
    <row r="1577" spans="2:5">
      <c r="B1577" s="22">
        <v>39927</v>
      </c>
      <c r="C1577" t="s">
        <v>7</v>
      </c>
      <c r="D1577">
        <v>2009</v>
      </c>
      <c r="E1577">
        <f>SUMIFS('Yİ-ÜFE AYLIK'!E:E,'Yİ-ÜFE AYLIK'!D:D,'Yİ-ÜFE GÜNLÜK'!D1577,'Yİ-ÜFE AYLIK'!C:C,'Yİ-ÜFE GÜNLÜK'!C1577)</f>
        <v>158.44797337740653</v>
      </c>
    </row>
    <row r="1578" spans="2:5">
      <c r="B1578" s="22">
        <v>39928</v>
      </c>
      <c r="C1578" t="s">
        <v>7</v>
      </c>
      <c r="D1578">
        <v>2009</v>
      </c>
      <c r="E1578">
        <f>SUMIFS('Yİ-ÜFE AYLIK'!E:E,'Yİ-ÜFE AYLIK'!D:D,'Yİ-ÜFE GÜNLÜK'!D1578,'Yİ-ÜFE AYLIK'!C:C,'Yİ-ÜFE GÜNLÜK'!C1578)</f>
        <v>158.44797337740653</v>
      </c>
    </row>
    <row r="1579" spans="2:5">
      <c r="B1579" s="22">
        <v>39929</v>
      </c>
      <c r="C1579" t="s">
        <v>7</v>
      </c>
      <c r="D1579">
        <v>2009</v>
      </c>
      <c r="E1579">
        <f>SUMIFS('Yİ-ÜFE AYLIK'!E:E,'Yİ-ÜFE AYLIK'!D:D,'Yİ-ÜFE GÜNLÜK'!D1579,'Yİ-ÜFE AYLIK'!C:C,'Yİ-ÜFE GÜNLÜK'!C1579)</f>
        <v>158.44797337740653</v>
      </c>
    </row>
    <row r="1580" spans="2:5">
      <c r="B1580" s="22">
        <v>39930</v>
      </c>
      <c r="C1580" t="s">
        <v>7</v>
      </c>
      <c r="D1580">
        <v>2009</v>
      </c>
      <c r="E1580">
        <f>SUMIFS('Yİ-ÜFE AYLIK'!E:E,'Yİ-ÜFE AYLIK'!D:D,'Yİ-ÜFE GÜNLÜK'!D1580,'Yİ-ÜFE AYLIK'!C:C,'Yİ-ÜFE GÜNLÜK'!C1580)</f>
        <v>158.44797337740653</v>
      </c>
    </row>
    <row r="1581" spans="2:5">
      <c r="B1581" s="22">
        <v>39931</v>
      </c>
      <c r="C1581" t="s">
        <v>7</v>
      </c>
      <c r="D1581">
        <v>2009</v>
      </c>
      <c r="E1581">
        <f>SUMIFS('Yİ-ÜFE AYLIK'!E:E,'Yİ-ÜFE AYLIK'!D:D,'Yİ-ÜFE GÜNLÜK'!D1581,'Yİ-ÜFE AYLIK'!C:C,'Yİ-ÜFE GÜNLÜK'!C1581)</f>
        <v>158.44797337740653</v>
      </c>
    </row>
    <row r="1582" spans="2:5">
      <c r="B1582" s="22">
        <v>39932</v>
      </c>
      <c r="C1582" t="s">
        <v>7</v>
      </c>
      <c r="D1582">
        <v>2009</v>
      </c>
      <c r="E1582">
        <f>SUMIFS('Yİ-ÜFE AYLIK'!E:E,'Yİ-ÜFE AYLIK'!D:D,'Yİ-ÜFE GÜNLÜK'!D1582,'Yİ-ÜFE AYLIK'!C:C,'Yİ-ÜFE GÜNLÜK'!C1582)</f>
        <v>158.44797337740653</v>
      </c>
    </row>
    <row r="1583" spans="2:5">
      <c r="B1583" s="22">
        <v>39933</v>
      </c>
      <c r="C1583" t="s">
        <v>7</v>
      </c>
      <c r="D1583">
        <v>2009</v>
      </c>
      <c r="E1583">
        <f>SUMIFS('Yİ-ÜFE AYLIK'!E:E,'Yİ-ÜFE AYLIK'!D:D,'Yİ-ÜFE GÜNLÜK'!D1583,'Yİ-ÜFE AYLIK'!C:C,'Yİ-ÜFE GÜNLÜK'!C1583)</f>
        <v>158.44797337740653</v>
      </c>
    </row>
    <row r="1584" spans="2:5">
      <c r="B1584" s="22">
        <v>39934</v>
      </c>
      <c r="C1584" t="s">
        <v>8</v>
      </c>
      <c r="D1584">
        <v>2009</v>
      </c>
      <c r="E1584">
        <f>SUMIFS('Yİ-ÜFE AYLIK'!E:E,'Yİ-ÜFE AYLIK'!D:D,'Yİ-ÜFE GÜNLÜK'!D1584,'Yİ-ÜFE AYLIK'!C:C,'Yİ-ÜFE GÜNLÜK'!C1584)</f>
        <v>158.36873453343458</v>
      </c>
    </row>
    <row r="1585" spans="2:5">
      <c r="B1585" s="22">
        <v>39935</v>
      </c>
      <c r="C1585" t="s">
        <v>8</v>
      </c>
      <c r="D1585">
        <v>2009</v>
      </c>
      <c r="E1585">
        <f>SUMIFS('Yİ-ÜFE AYLIK'!E:E,'Yİ-ÜFE AYLIK'!D:D,'Yİ-ÜFE GÜNLÜK'!D1585,'Yİ-ÜFE AYLIK'!C:C,'Yİ-ÜFE GÜNLÜK'!C1585)</f>
        <v>158.36873453343458</v>
      </c>
    </row>
    <row r="1586" spans="2:5">
      <c r="B1586" s="22">
        <v>39936</v>
      </c>
      <c r="C1586" t="s">
        <v>8</v>
      </c>
      <c r="D1586">
        <v>2009</v>
      </c>
      <c r="E1586">
        <f>SUMIFS('Yİ-ÜFE AYLIK'!E:E,'Yİ-ÜFE AYLIK'!D:D,'Yİ-ÜFE GÜNLÜK'!D1586,'Yİ-ÜFE AYLIK'!C:C,'Yİ-ÜFE GÜNLÜK'!C1586)</f>
        <v>158.36873453343458</v>
      </c>
    </row>
    <row r="1587" spans="2:5">
      <c r="B1587" s="22">
        <v>39937</v>
      </c>
      <c r="C1587" t="s">
        <v>8</v>
      </c>
      <c r="D1587">
        <v>2009</v>
      </c>
      <c r="E1587">
        <f>SUMIFS('Yİ-ÜFE AYLIK'!E:E,'Yİ-ÜFE AYLIK'!D:D,'Yİ-ÜFE GÜNLÜK'!D1587,'Yİ-ÜFE AYLIK'!C:C,'Yİ-ÜFE GÜNLÜK'!C1587)</f>
        <v>158.36873453343458</v>
      </c>
    </row>
    <row r="1588" spans="2:5">
      <c r="B1588" s="22">
        <v>39938</v>
      </c>
      <c r="C1588" t="s">
        <v>8</v>
      </c>
      <c r="D1588">
        <v>2009</v>
      </c>
      <c r="E1588">
        <f>SUMIFS('Yİ-ÜFE AYLIK'!E:E,'Yİ-ÜFE AYLIK'!D:D,'Yİ-ÜFE GÜNLÜK'!D1588,'Yİ-ÜFE AYLIK'!C:C,'Yİ-ÜFE GÜNLÜK'!C1588)</f>
        <v>158.36873453343458</v>
      </c>
    </row>
    <row r="1589" spans="2:5">
      <c r="B1589" s="22">
        <v>39939</v>
      </c>
      <c r="C1589" t="s">
        <v>8</v>
      </c>
      <c r="D1589">
        <v>2009</v>
      </c>
      <c r="E1589">
        <f>SUMIFS('Yİ-ÜFE AYLIK'!E:E,'Yİ-ÜFE AYLIK'!D:D,'Yİ-ÜFE GÜNLÜK'!D1589,'Yİ-ÜFE AYLIK'!C:C,'Yİ-ÜFE GÜNLÜK'!C1589)</f>
        <v>158.36873453343458</v>
      </c>
    </row>
    <row r="1590" spans="2:5">
      <c r="B1590" s="22">
        <v>39940</v>
      </c>
      <c r="C1590" t="s">
        <v>8</v>
      </c>
      <c r="D1590">
        <v>2009</v>
      </c>
      <c r="E1590">
        <f>SUMIFS('Yİ-ÜFE AYLIK'!E:E,'Yİ-ÜFE AYLIK'!D:D,'Yİ-ÜFE GÜNLÜK'!D1590,'Yİ-ÜFE AYLIK'!C:C,'Yİ-ÜFE GÜNLÜK'!C1590)</f>
        <v>158.36873453343458</v>
      </c>
    </row>
    <row r="1591" spans="2:5">
      <c r="B1591" s="22">
        <v>39941</v>
      </c>
      <c r="C1591" t="s">
        <v>8</v>
      </c>
      <c r="D1591">
        <v>2009</v>
      </c>
      <c r="E1591">
        <f>SUMIFS('Yİ-ÜFE AYLIK'!E:E,'Yİ-ÜFE AYLIK'!D:D,'Yİ-ÜFE GÜNLÜK'!D1591,'Yİ-ÜFE AYLIK'!C:C,'Yİ-ÜFE GÜNLÜK'!C1591)</f>
        <v>158.36873453343458</v>
      </c>
    </row>
    <row r="1592" spans="2:5">
      <c r="B1592" s="22">
        <v>39942</v>
      </c>
      <c r="C1592" t="s">
        <v>8</v>
      </c>
      <c r="D1592">
        <v>2009</v>
      </c>
      <c r="E1592">
        <f>SUMIFS('Yİ-ÜFE AYLIK'!E:E,'Yİ-ÜFE AYLIK'!D:D,'Yİ-ÜFE GÜNLÜK'!D1592,'Yİ-ÜFE AYLIK'!C:C,'Yİ-ÜFE GÜNLÜK'!C1592)</f>
        <v>158.36873453343458</v>
      </c>
    </row>
    <row r="1593" spans="2:5">
      <c r="B1593" s="22">
        <v>39943</v>
      </c>
      <c r="C1593" t="s">
        <v>8</v>
      </c>
      <c r="D1593">
        <v>2009</v>
      </c>
      <c r="E1593">
        <f>SUMIFS('Yİ-ÜFE AYLIK'!E:E,'Yİ-ÜFE AYLIK'!D:D,'Yİ-ÜFE GÜNLÜK'!D1593,'Yİ-ÜFE AYLIK'!C:C,'Yİ-ÜFE GÜNLÜK'!C1593)</f>
        <v>158.36873453343458</v>
      </c>
    </row>
    <row r="1594" spans="2:5">
      <c r="B1594" s="22">
        <v>39944</v>
      </c>
      <c r="C1594" t="s">
        <v>8</v>
      </c>
      <c r="D1594">
        <v>2009</v>
      </c>
      <c r="E1594">
        <f>SUMIFS('Yİ-ÜFE AYLIK'!E:E,'Yİ-ÜFE AYLIK'!D:D,'Yİ-ÜFE GÜNLÜK'!D1594,'Yİ-ÜFE AYLIK'!C:C,'Yİ-ÜFE GÜNLÜK'!C1594)</f>
        <v>158.36873453343458</v>
      </c>
    </row>
    <row r="1595" spans="2:5">
      <c r="B1595" s="22">
        <v>39945</v>
      </c>
      <c r="C1595" t="s">
        <v>8</v>
      </c>
      <c r="D1595">
        <v>2009</v>
      </c>
      <c r="E1595">
        <f>SUMIFS('Yİ-ÜFE AYLIK'!E:E,'Yİ-ÜFE AYLIK'!D:D,'Yİ-ÜFE GÜNLÜK'!D1595,'Yİ-ÜFE AYLIK'!C:C,'Yİ-ÜFE GÜNLÜK'!C1595)</f>
        <v>158.36873453343458</v>
      </c>
    </row>
    <row r="1596" spans="2:5">
      <c r="B1596" s="22">
        <v>39946</v>
      </c>
      <c r="C1596" t="s">
        <v>8</v>
      </c>
      <c r="D1596">
        <v>2009</v>
      </c>
      <c r="E1596">
        <f>SUMIFS('Yİ-ÜFE AYLIK'!E:E,'Yİ-ÜFE AYLIK'!D:D,'Yİ-ÜFE GÜNLÜK'!D1596,'Yİ-ÜFE AYLIK'!C:C,'Yİ-ÜFE GÜNLÜK'!C1596)</f>
        <v>158.36873453343458</v>
      </c>
    </row>
    <row r="1597" spans="2:5">
      <c r="B1597" s="22">
        <v>39947</v>
      </c>
      <c r="C1597" t="s">
        <v>8</v>
      </c>
      <c r="D1597">
        <v>2009</v>
      </c>
      <c r="E1597">
        <f>SUMIFS('Yİ-ÜFE AYLIK'!E:E,'Yİ-ÜFE AYLIK'!D:D,'Yİ-ÜFE GÜNLÜK'!D1597,'Yİ-ÜFE AYLIK'!C:C,'Yİ-ÜFE GÜNLÜK'!C1597)</f>
        <v>158.36873453343458</v>
      </c>
    </row>
    <row r="1598" spans="2:5">
      <c r="B1598" s="22">
        <v>39948</v>
      </c>
      <c r="C1598" t="s">
        <v>8</v>
      </c>
      <c r="D1598">
        <v>2009</v>
      </c>
      <c r="E1598">
        <f>SUMIFS('Yİ-ÜFE AYLIK'!E:E,'Yİ-ÜFE AYLIK'!D:D,'Yİ-ÜFE GÜNLÜK'!D1598,'Yİ-ÜFE AYLIK'!C:C,'Yİ-ÜFE GÜNLÜK'!C1598)</f>
        <v>158.36873453343458</v>
      </c>
    </row>
    <row r="1599" spans="2:5">
      <c r="B1599" s="22">
        <v>39949</v>
      </c>
      <c r="C1599" t="s">
        <v>8</v>
      </c>
      <c r="D1599">
        <v>2009</v>
      </c>
      <c r="E1599">
        <f>SUMIFS('Yİ-ÜFE AYLIK'!E:E,'Yİ-ÜFE AYLIK'!D:D,'Yİ-ÜFE GÜNLÜK'!D1599,'Yİ-ÜFE AYLIK'!C:C,'Yİ-ÜFE GÜNLÜK'!C1599)</f>
        <v>158.36873453343458</v>
      </c>
    </row>
    <row r="1600" spans="2:5">
      <c r="B1600" s="22">
        <v>39950</v>
      </c>
      <c r="C1600" t="s">
        <v>8</v>
      </c>
      <c r="D1600">
        <v>2009</v>
      </c>
      <c r="E1600">
        <f>SUMIFS('Yİ-ÜFE AYLIK'!E:E,'Yİ-ÜFE AYLIK'!D:D,'Yİ-ÜFE GÜNLÜK'!D1600,'Yİ-ÜFE AYLIK'!C:C,'Yİ-ÜFE GÜNLÜK'!C1600)</f>
        <v>158.36873453343458</v>
      </c>
    </row>
    <row r="1601" spans="2:5">
      <c r="B1601" s="22">
        <v>39951</v>
      </c>
      <c r="C1601" t="s">
        <v>8</v>
      </c>
      <c r="D1601">
        <v>2009</v>
      </c>
      <c r="E1601">
        <f>SUMIFS('Yİ-ÜFE AYLIK'!E:E,'Yİ-ÜFE AYLIK'!D:D,'Yİ-ÜFE GÜNLÜK'!D1601,'Yİ-ÜFE AYLIK'!C:C,'Yİ-ÜFE GÜNLÜK'!C1601)</f>
        <v>158.36873453343458</v>
      </c>
    </row>
    <row r="1602" spans="2:5">
      <c r="B1602" s="22">
        <v>39952</v>
      </c>
      <c r="C1602" t="s">
        <v>8</v>
      </c>
      <c r="D1602">
        <v>2009</v>
      </c>
      <c r="E1602">
        <f>SUMIFS('Yİ-ÜFE AYLIK'!E:E,'Yİ-ÜFE AYLIK'!D:D,'Yİ-ÜFE GÜNLÜK'!D1602,'Yİ-ÜFE AYLIK'!C:C,'Yİ-ÜFE GÜNLÜK'!C1602)</f>
        <v>158.36873453343458</v>
      </c>
    </row>
    <row r="1603" spans="2:5">
      <c r="B1603" s="22">
        <v>39953</v>
      </c>
      <c r="C1603" t="s">
        <v>8</v>
      </c>
      <c r="D1603">
        <v>2009</v>
      </c>
      <c r="E1603">
        <f>SUMIFS('Yİ-ÜFE AYLIK'!E:E,'Yİ-ÜFE AYLIK'!D:D,'Yİ-ÜFE GÜNLÜK'!D1603,'Yİ-ÜFE AYLIK'!C:C,'Yİ-ÜFE GÜNLÜK'!C1603)</f>
        <v>158.36873453343458</v>
      </c>
    </row>
    <row r="1604" spans="2:5">
      <c r="B1604" s="22">
        <v>39954</v>
      </c>
      <c r="C1604" t="s">
        <v>8</v>
      </c>
      <c r="D1604">
        <v>2009</v>
      </c>
      <c r="E1604">
        <f>SUMIFS('Yİ-ÜFE AYLIK'!E:E,'Yİ-ÜFE AYLIK'!D:D,'Yİ-ÜFE GÜNLÜK'!D1604,'Yİ-ÜFE AYLIK'!C:C,'Yİ-ÜFE GÜNLÜK'!C1604)</f>
        <v>158.36873453343458</v>
      </c>
    </row>
    <row r="1605" spans="2:5">
      <c r="B1605" s="22">
        <v>39955</v>
      </c>
      <c r="C1605" t="s">
        <v>8</v>
      </c>
      <c r="D1605">
        <v>2009</v>
      </c>
      <c r="E1605">
        <f>SUMIFS('Yİ-ÜFE AYLIK'!E:E,'Yİ-ÜFE AYLIK'!D:D,'Yİ-ÜFE GÜNLÜK'!D1605,'Yİ-ÜFE AYLIK'!C:C,'Yİ-ÜFE GÜNLÜK'!C1605)</f>
        <v>158.36873453343458</v>
      </c>
    </row>
    <row r="1606" spans="2:5">
      <c r="B1606" s="22">
        <v>39956</v>
      </c>
      <c r="C1606" t="s">
        <v>8</v>
      </c>
      <c r="D1606">
        <v>2009</v>
      </c>
      <c r="E1606">
        <f>SUMIFS('Yİ-ÜFE AYLIK'!E:E,'Yİ-ÜFE AYLIK'!D:D,'Yİ-ÜFE GÜNLÜK'!D1606,'Yİ-ÜFE AYLIK'!C:C,'Yİ-ÜFE GÜNLÜK'!C1606)</f>
        <v>158.36873453343458</v>
      </c>
    </row>
    <row r="1607" spans="2:5">
      <c r="B1607" s="22">
        <v>39957</v>
      </c>
      <c r="C1607" t="s">
        <v>8</v>
      </c>
      <c r="D1607">
        <v>2009</v>
      </c>
      <c r="E1607">
        <f>SUMIFS('Yİ-ÜFE AYLIK'!E:E,'Yİ-ÜFE AYLIK'!D:D,'Yİ-ÜFE GÜNLÜK'!D1607,'Yİ-ÜFE AYLIK'!C:C,'Yİ-ÜFE GÜNLÜK'!C1607)</f>
        <v>158.36873453343458</v>
      </c>
    </row>
    <row r="1608" spans="2:5">
      <c r="B1608" s="22">
        <v>39958</v>
      </c>
      <c r="C1608" t="s">
        <v>8</v>
      </c>
      <c r="D1608">
        <v>2009</v>
      </c>
      <c r="E1608">
        <f>SUMIFS('Yİ-ÜFE AYLIK'!E:E,'Yİ-ÜFE AYLIK'!D:D,'Yİ-ÜFE GÜNLÜK'!D1608,'Yİ-ÜFE AYLIK'!C:C,'Yİ-ÜFE GÜNLÜK'!C1608)</f>
        <v>158.36873453343458</v>
      </c>
    </row>
    <row r="1609" spans="2:5">
      <c r="B1609" s="22">
        <v>39959</v>
      </c>
      <c r="C1609" t="s">
        <v>8</v>
      </c>
      <c r="D1609">
        <v>2009</v>
      </c>
      <c r="E1609">
        <f>SUMIFS('Yİ-ÜFE AYLIK'!E:E,'Yİ-ÜFE AYLIK'!D:D,'Yİ-ÜFE GÜNLÜK'!D1609,'Yİ-ÜFE AYLIK'!C:C,'Yİ-ÜFE GÜNLÜK'!C1609)</f>
        <v>158.36873453343458</v>
      </c>
    </row>
    <row r="1610" spans="2:5">
      <c r="B1610" s="22">
        <v>39960</v>
      </c>
      <c r="C1610" t="s">
        <v>8</v>
      </c>
      <c r="D1610">
        <v>2009</v>
      </c>
      <c r="E1610">
        <f>SUMIFS('Yİ-ÜFE AYLIK'!E:E,'Yİ-ÜFE AYLIK'!D:D,'Yİ-ÜFE GÜNLÜK'!D1610,'Yİ-ÜFE AYLIK'!C:C,'Yİ-ÜFE GÜNLÜK'!C1610)</f>
        <v>158.36873453343458</v>
      </c>
    </row>
    <row r="1611" spans="2:5">
      <c r="B1611" s="22">
        <v>39961</v>
      </c>
      <c r="C1611" t="s">
        <v>8</v>
      </c>
      <c r="D1611">
        <v>2009</v>
      </c>
      <c r="E1611">
        <f>SUMIFS('Yİ-ÜFE AYLIK'!E:E,'Yİ-ÜFE AYLIK'!D:D,'Yİ-ÜFE GÜNLÜK'!D1611,'Yİ-ÜFE AYLIK'!C:C,'Yİ-ÜFE GÜNLÜK'!C1611)</f>
        <v>158.36873453343458</v>
      </c>
    </row>
    <row r="1612" spans="2:5">
      <c r="B1612" s="22">
        <v>39962</v>
      </c>
      <c r="C1612" t="s">
        <v>8</v>
      </c>
      <c r="D1612">
        <v>2009</v>
      </c>
      <c r="E1612">
        <f>SUMIFS('Yİ-ÜFE AYLIK'!E:E,'Yİ-ÜFE AYLIK'!D:D,'Yİ-ÜFE GÜNLÜK'!D1612,'Yİ-ÜFE AYLIK'!C:C,'Yİ-ÜFE GÜNLÜK'!C1612)</f>
        <v>158.36873453343458</v>
      </c>
    </row>
    <row r="1613" spans="2:5">
      <c r="B1613" s="22">
        <v>39963</v>
      </c>
      <c r="C1613" t="s">
        <v>8</v>
      </c>
      <c r="D1613">
        <v>2009</v>
      </c>
      <c r="E1613">
        <f>SUMIFS('Yİ-ÜFE AYLIK'!E:E,'Yİ-ÜFE AYLIK'!D:D,'Yİ-ÜFE GÜNLÜK'!D1613,'Yİ-ÜFE AYLIK'!C:C,'Yİ-ÜFE GÜNLÜK'!C1613)</f>
        <v>158.36873453343458</v>
      </c>
    </row>
    <row r="1614" spans="2:5">
      <c r="B1614" s="22">
        <v>39964</v>
      </c>
      <c r="C1614" t="s">
        <v>8</v>
      </c>
      <c r="D1614">
        <v>2009</v>
      </c>
      <c r="E1614">
        <f>SUMIFS('Yİ-ÜFE AYLIK'!E:E,'Yİ-ÜFE AYLIK'!D:D,'Yİ-ÜFE GÜNLÜK'!D1614,'Yİ-ÜFE AYLIK'!C:C,'Yİ-ÜFE GÜNLÜK'!C1614)</f>
        <v>158.36873453343458</v>
      </c>
    </row>
    <row r="1615" spans="2:5">
      <c r="B1615" s="22">
        <v>39965</v>
      </c>
      <c r="C1615" t="s">
        <v>9</v>
      </c>
      <c r="D1615">
        <v>2009</v>
      </c>
      <c r="E1615">
        <f>SUMIFS('Yİ-ÜFE AYLIK'!E:E,'Yİ-ÜFE AYLIK'!D:D,'Yİ-ÜFE GÜNLÜK'!D1615,'Yİ-ÜFE AYLIK'!C:C,'Yİ-ÜFE GÜNLÜK'!C1615)</f>
        <v>159.86436771340513</v>
      </c>
    </row>
    <row r="1616" spans="2:5">
      <c r="B1616" s="22">
        <v>39966</v>
      </c>
      <c r="C1616" t="s">
        <v>9</v>
      </c>
      <c r="D1616">
        <v>2009</v>
      </c>
      <c r="E1616">
        <f>SUMIFS('Yİ-ÜFE AYLIK'!E:E,'Yİ-ÜFE AYLIK'!D:D,'Yİ-ÜFE GÜNLÜK'!D1616,'Yİ-ÜFE AYLIK'!C:C,'Yİ-ÜFE GÜNLÜK'!C1616)</f>
        <v>159.86436771340513</v>
      </c>
    </row>
    <row r="1617" spans="2:5">
      <c r="B1617" s="22">
        <v>39967</v>
      </c>
      <c r="C1617" t="s">
        <v>9</v>
      </c>
      <c r="D1617">
        <v>2009</v>
      </c>
      <c r="E1617">
        <f>SUMIFS('Yİ-ÜFE AYLIK'!E:E,'Yİ-ÜFE AYLIK'!D:D,'Yİ-ÜFE GÜNLÜK'!D1617,'Yİ-ÜFE AYLIK'!C:C,'Yİ-ÜFE GÜNLÜK'!C1617)</f>
        <v>159.86436771340513</v>
      </c>
    </row>
    <row r="1618" spans="2:5">
      <c r="B1618" s="22">
        <v>39968</v>
      </c>
      <c r="C1618" t="s">
        <v>9</v>
      </c>
      <c r="D1618">
        <v>2009</v>
      </c>
      <c r="E1618">
        <f>SUMIFS('Yİ-ÜFE AYLIK'!E:E,'Yİ-ÜFE AYLIK'!D:D,'Yİ-ÜFE GÜNLÜK'!D1618,'Yİ-ÜFE AYLIK'!C:C,'Yİ-ÜFE GÜNLÜK'!C1618)</f>
        <v>159.86436771340513</v>
      </c>
    </row>
    <row r="1619" spans="2:5">
      <c r="B1619" s="22">
        <v>39969</v>
      </c>
      <c r="C1619" t="s">
        <v>9</v>
      </c>
      <c r="D1619">
        <v>2009</v>
      </c>
      <c r="E1619">
        <f>SUMIFS('Yİ-ÜFE AYLIK'!E:E,'Yİ-ÜFE AYLIK'!D:D,'Yİ-ÜFE GÜNLÜK'!D1619,'Yİ-ÜFE AYLIK'!C:C,'Yİ-ÜFE GÜNLÜK'!C1619)</f>
        <v>159.86436771340513</v>
      </c>
    </row>
    <row r="1620" spans="2:5">
      <c r="B1620" s="22">
        <v>39970</v>
      </c>
      <c r="C1620" t="s">
        <v>9</v>
      </c>
      <c r="D1620">
        <v>2009</v>
      </c>
      <c r="E1620">
        <f>SUMIFS('Yİ-ÜFE AYLIK'!E:E,'Yİ-ÜFE AYLIK'!D:D,'Yİ-ÜFE GÜNLÜK'!D1620,'Yİ-ÜFE AYLIK'!C:C,'Yİ-ÜFE GÜNLÜK'!C1620)</f>
        <v>159.86436771340513</v>
      </c>
    </row>
    <row r="1621" spans="2:5">
      <c r="B1621" s="22">
        <v>39971</v>
      </c>
      <c r="C1621" t="s">
        <v>9</v>
      </c>
      <c r="D1621">
        <v>2009</v>
      </c>
      <c r="E1621">
        <f>SUMIFS('Yİ-ÜFE AYLIK'!E:E,'Yİ-ÜFE AYLIK'!D:D,'Yİ-ÜFE GÜNLÜK'!D1621,'Yİ-ÜFE AYLIK'!C:C,'Yİ-ÜFE GÜNLÜK'!C1621)</f>
        <v>159.86436771340513</v>
      </c>
    </row>
    <row r="1622" spans="2:5">
      <c r="B1622" s="22">
        <v>39972</v>
      </c>
      <c r="C1622" t="s">
        <v>9</v>
      </c>
      <c r="D1622">
        <v>2009</v>
      </c>
      <c r="E1622">
        <f>SUMIFS('Yİ-ÜFE AYLIK'!E:E,'Yİ-ÜFE AYLIK'!D:D,'Yİ-ÜFE GÜNLÜK'!D1622,'Yİ-ÜFE AYLIK'!C:C,'Yİ-ÜFE GÜNLÜK'!C1622)</f>
        <v>159.86436771340513</v>
      </c>
    </row>
    <row r="1623" spans="2:5">
      <c r="B1623" s="22">
        <v>39973</v>
      </c>
      <c r="C1623" t="s">
        <v>9</v>
      </c>
      <c r="D1623">
        <v>2009</v>
      </c>
      <c r="E1623">
        <f>SUMIFS('Yİ-ÜFE AYLIK'!E:E,'Yİ-ÜFE AYLIK'!D:D,'Yİ-ÜFE GÜNLÜK'!D1623,'Yİ-ÜFE AYLIK'!C:C,'Yİ-ÜFE GÜNLÜK'!C1623)</f>
        <v>159.86436771340513</v>
      </c>
    </row>
    <row r="1624" spans="2:5">
      <c r="B1624" s="22">
        <v>39974</v>
      </c>
      <c r="C1624" t="s">
        <v>9</v>
      </c>
      <c r="D1624">
        <v>2009</v>
      </c>
      <c r="E1624">
        <f>SUMIFS('Yİ-ÜFE AYLIK'!E:E,'Yİ-ÜFE AYLIK'!D:D,'Yİ-ÜFE GÜNLÜK'!D1624,'Yİ-ÜFE AYLIK'!C:C,'Yİ-ÜFE GÜNLÜK'!C1624)</f>
        <v>159.86436771340513</v>
      </c>
    </row>
    <row r="1625" spans="2:5">
      <c r="B1625" s="22">
        <v>39975</v>
      </c>
      <c r="C1625" t="s">
        <v>9</v>
      </c>
      <c r="D1625">
        <v>2009</v>
      </c>
      <c r="E1625">
        <f>SUMIFS('Yİ-ÜFE AYLIK'!E:E,'Yİ-ÜFE AYLIK'!D:D,'Yİ-ÜFE GÜNLÜK'!D1625,'Yİ-ÜFE AYLIK'!C:C,'Yİ-ÜFE GÜNLÜK'!C1625)</f>
        <v>159.86436771340513</v>
      </c>
    </row>
    <row r="1626" spans="2:5">
      <c r="B1626" s="22">
        <v>39976</v>
      </c>
      <c r="C1626" t="s">
        <v>9</v>
      </c>
      <c r="D1626">
        <v>2009</v>
      </c>
      <c r="E1626">
        <f>SUMIFS('Yİ-ÜFE AYLIK'!E:E,'Yİ-ÜFE AYLIK'!D:D,'Yİ-ÜFE GÜNLÜK'!D1626,'Yİ-ÜFE AYLIK'!C:C,'Yİ-ÜFE GÜNLÜK'!C1626)</f>
        <v>159.86436771340513</v>
      </c>
    </row>
    <row r="1627" spans="2:5">
      <c r="B1627" s="22">
        <v>39977</v>
      </c>
      <c r="C1627" t="s">
        <v>9</v>
      </c>
      <c r="D1627">
        <v>2009</v>
      </c>
      <c r="E1627">
        <f>SUMIFS('Yİ-ÜFE AYLIK'!E:E,'Yİ-ÜFE AYLIK'!D:D,'Yİ-ÜFE GÜNLÜK'!D1627,'Yİ-ÜFE AYLIK'!C:C,'Yİ-ÜFE GÜNLÜK'!C1627)</f>
        <v>159.86436771340513</v>
      </c>
    </row>
    <row r="1628" spans="2:5">
      <c r="B1628" s="22">
        <v>39978</v>
      </c>
      <c r="C1628" t="s">
        <v>9</v>
      </c>
      <c r="D1628">
        <v>2009</v>
      </c>
      <c r="E1628">
        <f>SUMIFS('Yİ-ÜFE AYLIK'!E:E,'Yİ-ÜFE AYLIK'!D:D,'Yİ-ÜFE GÜNLÜK'!D1628,'Yİ-ÜFE AYLIK'!C:C,'Yİ-ÜFE GÜNLÜK'!C1628)</f>
        <v>159.86436771340513</v>
      </c>
    </row>
    <row r="1629" spans="2:5">
      <c r="B1629" s="22">
        <v>39979</v>
      </c>
      <c r="C1629" t="s">
        <v>9</v>
      </c>
      <c r="D1629">
        <v>2009</v>
      </c>
      <c r="E1629">
        <f>SUMIFS('Yİ-ÜFE AYLIK'!E:E,'Yİ-ÜFE AYLIK'!D:D,'Yİ-ÜFE GÜNLÜK'!D1629,'Yİ-ÜFE AYLIK'!C:C,'Yİ-ÜFE GÜNLÜK'!C1629)</f>
        <v>159.86436771340513</v>
      </c>
    </row>
    <row r="1630" spans="2:5">
      <c r="B1630" s="22">
        <v>39980</v>
      </c>
      <c r="C1630" t="s">
        <v>9</v>
      </c>
      <c r="D1630">
        <v>2009</v>
      </c>
      <c r="E1630">
        <f>SUMIFS('Yİ-ÜFE AYLIK'!E:E,'Yİ-ÜFE AYLIK'!D:D,'Yİ-ÜFE GÜNLÜK'!D1630,'Yİ-ÜFE AYLIK'!C:C,'Yİ-ÜFE GÜNLÜK'!C1630)</f>
        <v>159.86436771340513</v>
      </c>
    </row>
    <row r="1631" spans="2:5">
      <c r="B1631" s="22">
        <v>39981</v>
      </c>
      <c r="C1631" t="s">
        <v>9</v>
      </c>
      <c r="D1631">
        <v>2009</v>
      </c>
      <c r="E1631">
        <f>SUMIFS('Yİ-ÜFE AYLIK'!E:E,'Yİ-ÜFE AYLIK'!D:D,'Yİ-ÜFE GÜNLÜK'!D1631,'Yİ-ÜFE AYLIK'!C:C,'Yİ-ÜFE GÜNLÜK'!C1631)</f>
        <v>159.86436771340513</v>
      </c>
    </row>
    <row r="1632" spans="2:5">
      <c r="B1632" s="22">
        <v>39982</v>
      </c>
      <c r="C1632" t="s">
        <v>9</v>
      </c>
      <c r="D1632">
        <v>2009</v>
      </c>
      <c r="E1632">
        <f>SUMIFS('Yİ-ÜFE AYLIK'!E:E,'Yİ-ÜFE AYLIK'!D:D,'Yİ-ÜFE GÜNLÜK'!D1632,'Yİ-ÜFE AYLIK'!C:C,'Yİ-ÜFE GÜNLÜK'!C1632)</f>
        <v>159.86436771340513</v>
      </c>
    </row>
    <row r="1633" spans="2:5">
      <c r="B1633" s="22">
        <v>39983</v>
      </c>
      <c r="C1633" t="s">
        <v>9</v>
      </c>
      <c r="D1633">
        <v>2009</v>
      </c>
      <c r="E1633">
        <f>SUMIFS('Yİ-ÜFE AYLIK'!E:E,'Yİ-ÜFE AYLIK'!D:D,'Yİ-ÜFE GÜNLÜK'!D1633,'Yİ-ÜFE AYLIK'!C:C,'Yİ-ÜFE GÜNLÜK'!C1633)</f>
        <v>159.86436771340513</v>
      </c>
    </row>
    <row r="1634" spans="2:5">
      <c r="B1634" s="22">
        <v>39984</v>
      </c>
      <c r="C1634" t="s">
        <v>9</v>
      </c>
      <c r="D1634">
        <v>2009</v>
      </c>
      <c r="E1634">
        <f>SUMIFS('Yİ-ÜFE AYLIK'!E:E,'Yİ-ÜFE AYLIK'!D:D,'Yİ-ÜFE GÜNLÜK'!D1634,'Yİ-ÜFE AYLIK'!C:C,'Yİ-ÜFE GÜNLÜK'!C1634)</f>
        <v>159.86436771340513</v>
      </c>
    </row>
    <row r="1635" spans="2:5">
      <c r="B1635" s="22">
        <v>39985</v>
      </c>
      <c r="C1635" t="s">
        <v>9</v>
      </c>
      <c r="D1635">
        <v>2009</v>
      </c>
      <c r="E1635">
        <f>SUMIFS('Yİ-ÜFE AYLIK'!E:E,'Yİ-ÜFE AYLIK'!D:D,'Yİ-ÜFE GÜNLÜK'!D1635,'Yİ-ÜFE AYLIK'!C:C,'Yİ-ÜFE GÜNLÜK'!C1635)</f>
        <v>159.86436771340513</v>
      </c>
    </row>
    <row r="1636" spans="2:5">
      <c r="B1636" s="22">
        <v>39986</v>
      </c>
      <c r="C1636" t="s">
        <v>9</v>
      </c>
      <c r="D1636">
        <v>2009</v>
      </c>
      <c r="E1636">
        <f>SUMIFS('Yİ-ÜFE AYLIK'!E:E,'Yİ-ÜFE AYLIK'!D:D,'Yİ-ÜFE GÜNLÜK'!D1636,'Yİ-ÜFE AYLIK'!C:C,'Yİ-ÜFE GÜNLÜK'!C1636)</f>
        <v>159.86436771340513</v>
      </c>
    </row>
    <row r="1637" spans="2:5">
      <c r="B1637" s="22">
        <v>39987</v>
      </c>
      <c r="C1637" t="s">
        <v>9</v>
      </c>
      <c r="D1637">
        <v>2009</v>
      </c>
      <c r="E1637">
        <f>SUMIFS('Yİ-ÜFE AYLIK'!E:E,'Yİ-ÜFE AYLIK'!D:D,'Yİ-ÜFE GÜNLÜK'!D1637,'Yİ-ÜFE AYLIK'!C:C,'Yİ-ÜFE GÜNLÜK'!C1637)</f>
        <v>159.86436771340513</v>
      </c>
    </row>
    <row r="1638" spans="2:5">
      <c r="B1638" s="22">
        <v>39988</v>
      </c>
      <c r="C1638" t="s">
        <v>9</v>
      </c>
      <c r="D1638">
        <v>2009</v>
      </c>
      <c r="E1638">
        <f>SUMIFS('Yİ-ÜFE AYLIK'!E:E,'Yİ-ÜFE AYLIK'!D:D,'Yİ-ÜFE GÜNLÜK'!D1638,'Yİ-ÜFE AYLIK'!C:C,'Yİ-ÜFE GÜNLÜK'!C1638)</f>
        <v>159.86436771340513</v>
      </c>
    </row>
    <row r="1639" spans="2:5">
      <c r="B1639" s="22">
        <v>39989</v>
      </c>
      <c r="C1639" t="s">
        <v>9</v>
      </c>
      <c r="D1639">
        <v>2009</v>
      </c>
      <c r="E1639">
        <f>SUMIFS('Yİ-ÜFE AYLIK'!E:E,'Yİ-ÜFE AYLIK'!D:D,'Yİ-ÜFE GÜNLÜK'!D1639,'Yİ-ÜFE AYLIK'!C:C,'Yİ-ÜFE GÜNLÜK'!C1639)</f>
        <v>159.86436771340513</v>
      </c>
    </row>
    <row r="1640" spans="2:5">
      <c r="B1640" s="22">
        <v>39990</v>
      </c>
      <c r="C1640" t="s">
        <v>9</v>
      </c>
      <c r="D1640">
        <v>2009</v>
      </c>
      <c r="E1640">
        <f>SUMIFS('Yİ-ÜFE AYLIK'!E:E,'Yİ-ÜFE AYLIK'!D:D,'Yİ-ÜFE GÜNLÜK'!D1640,'Yİ-ÜFE AYLIK'!C:C,'Yİ-ÜFE GÜNLÜK'!C1640)</f>
        <v>159.86436771340513</v>
      </c>
    </row>
    <row r="1641" spans="2:5">
      <c r="B1641" s="22">
        <v>39991</v>
      </c>
      <c r="C1641" t="s">
        <v>9</v>
      </c>
      <c r="D1641">
        <v>2009</v>
      </c>
      <c r="E1641">
        <f>SUMIFS('Yİ-ÜFE AYLIK'!E:E,'Yİ-ÜFE AYLIK'!D:D,'Yİ-ÜFE GÜNLÜK'!D1641,'Yİ-ÜFE AYLIK'!C:C,'Yİ-ÜFE GÜNLÜK'!C1641)</f>
        <v>159.86436771340513</v>
      </c>
    </row>
    <row r="1642" spans="2:5">
      <c r="B1642" s="22">
        <v>39992</v>
      </c>
      <c r="C1642" t="s">
        <v>9</v>
      </c>
      <c r="D1642">
        <v>2009</v>
      </c>
      <c r="E1642">
        <f>SUMIFS('Yİ-ÜFE AYLIK'!E:E,'Yİ-ÜFE AYLIK'!D:D,'Yİ-ÜFE GÜNLÜK'!D1642,'Yİ-ÜFE AYLIK'!C:C,'Yİ-ÜFE GÜNLÜK'!C1642)</f>
        <v>159.86436771340513</v>
      </c>
    </row>
    <row r="1643" spans="2:5">
      <c r="B1643" s="22">
        <v>39993</v>
      </c>
      <c r="C1643" t="s">
        <v>9</v>
      </c>
      <c r="D1643">
        <v>2009</v>
      </c>
      <c r="E1643">
        <f>SUMIFS('Yİ-ÜFE AYLIK'!E:E,'Yİ-ÜFE AYLIK'!D:D,'Yİ-ÜFE GÜNLÜK'!D1643,'Yİ-ÜFE AYLIK'!C:C,'Yİ-ÜFE GÜNLÜK'!C1643)</f>
        <v>159.86436771340513</v>
      </c>
    </row>
    <row r="1644" spans="2:5">
      <c r="B1644" s="22">
        <v>39994</v>
      </c>
      <c r="C1644" t="s">
        <v>9</v>
      </c>
      <c r="D1644">
        <v>2009</v>
      </c>
      <c r="E1644">
        <f>SUMIFS('Yİ-ÜFE AYLIK'!E:E,'Yİ-ÜFE AYLIK'!D:D,'Yİ-ÜFE GÜNLÜK'!D1644,'Yİ-ÜFE AYLIK'!C:C,'Yİ-ÜFE GÜNLÜK'!C1644)</f>
        <v>159.86436771340513</v>
      </c>
    </row>
    <row r="1645" spans="2:5">
      <c r="B1645" s="22">
        <v>39995</v>
      </c>
      <c r="C1645" t="s">
        <v>10</v>
      </c>
      <c r="D1645">
        <v>2009</v>
      </c>
      <c r="E1645">
        <f>SUMIFS('Yİ-ÜFE AYLIK'!E:E,'Yİ-ÜFE AYLIK'!D:D,'Yİ-ÜFE GÜNLÜK'!D1645,'Yİ-ÜFE AYLIK'!C:C,'Yİ-ÜFE GÜNLÜK'!C1645)</f>
        <v>158.73521418680485</v>
      </c>
    </row>
    <row r="1646" spans="2:5">
      <c r="B1646" s="22">
        <v>39996</v>
      </c>
      <c r="C1646" t="s">
        <v>10</v>
      </c>
      <c r="D1646">
        <v>2009</v>
      </c>
      <c r="E1646">
        <f>SUMIFS('Yİ-ÜFE AYLIK'!E:E,'Yİ-ÜFE AYLIK'!D:D,'Yİ-ÜFE GÜNLÜK'!D1646,'Yİ-ÜFE AYLIK'!C:C,'Yİ-ÜFE GÜNLÜK'!C1646)</f>
        <v>158.73521418680485</v>
      </c>
    </row>
    <row r="1647" spans="2:5">
      <c r="B1647" s="22">
        <v>39997</v>
      </c>
      <c r="C1647" t="s">
        <v>10</v>
      </c>
      <c r="D1647">
        <v>2009</v>
      </c>
      <c r="E1647">
        <f>SUMIFS('Yİ-ÜFE AYLIK'!E:E,'Yİ-ÜFE AYLIK'!D:D,'Yİ-ÜFE GÜNLÜK'!D1647,'Yİ-ÜFE AYLIK'!C:C,'Yİ-ÜFE GÜNLÜK'!C1647)</f>
        <v>158.73521418680485</v>
      </c>
    </row>
    <row r="1648" spans="2:5">
      <c r="B1648" s="22">
        <v>39998</v>
      </c>
      <c r="C1648" t="s">
        <v>10</v>
      </c>
      <c r="D1648">
        <v>2009</v>
      </c>
      <c r="E1648">
        <f>SUMIFS('Yİ-ÜFE AYLIK'!E:E,'Yİ-ÜFE AYLIK'!D:D,'Yİ-ÜFE GÜNLÜK'!D1648,'Yİ-ÜFE AYLIK'!C:C,'Yİ-ÜFE GÜNLÜK'!C1648)</f>
        <v>158.73521418680485</v>
      </c>
    </row>
    <row r="1649" spans="2:5">
      <c r="B1649" s="22">
        <v>39999</v>
      </c>
      <c r="C1649" t="s">
        <v>10</v>
      </c>
      <c r="D1649">
        <v>2009</v>
      </c>
      <c r="E1649">
        <f>SUMIFS('Yİ-ÜFE AYLIK'!E:E,'Yİ-ÜFE AYLIK'!D:D,'Yİ-ÜFE GÜNLÜK'!D1649,'Yİ-ÜFE AYLIK'!C:C,'Yİ-ÜFE GÜNLÜK'!C1649)</f>
        <v>158.73521418680485</v>
      </c>
    </row>
    <row r="1650" spans="2:5">
      <c r="B1650" s="22">
        <v>40000</v>
      </c>
      <c r="C1650" t="s">
        <v>10</v>
      </c>
      <c r="D1650">
        <v>2009</v>
      </c>
      <c r="E1650">
        <f>SUMIFS('Yİ-ÜFE AYLIK'!E:E,'Yİ-ÜFE AYLIK'!D:D,'Yİ-ÜFE GÜNLÜK'!D1650,'Yİ-ÜFE AYLIK'!C:C,'Yİ-ÜFE GÜNLÜK'!C1650)</f>
        <v>158.73521418680485</v>
      </c>
    </row>
    <row r="1651" spans="2:5">
      <c r="B1651" s="22">
        <v>40001</v>
      </c>
      <c r="C1651" t="s">
        <v>10</v>
      </c>
      <c r="D1651">
        <v>2009</v>
      </c>
      <c r="E1651">
        <f>SUMIFS('Yİ-ÜFE AYLIK'!E:E,'Yİ-ÜFE AYLIK'!D:D,'Yİ-ÜFE GÜNLÜK'!D1651,'Yİ-ÜFE AYLIK'!C:C,'Yİ-ÜFE GÜNLÜK'!C1651)</f>
        <v>158.73521418680485</v>
      </c>
    </row>
    <row r="1652" spans="2:5">
      <c r="B1652" s="22">
        <v>40002</v>
      </c>
      <c r="C1652" t="s">
        <v>10</v>
      </c>
      <c r="D1652">
        <v>2009</v>
      </c>
      <c r="E1652">
        <f>SUMIFS('Yİ-ÜFE AYLIK'!E:E,'Yİ-ÜFE AYLIK'!D:D,'Yİ-ÜFE GÜNLÜK'!D1652,'Yİ-ÜFE AYLIK'!C:C,'Yİ-ÜFE GÜNLÜK'!C1652)</f>
        <v>158.73521418680485</v>
      </c>
    </row>
    <row r="1653" spans="2:5">
      <c r="B1653" s="22">
        <v>40003</v>
      </c>
      <c r="C1653" t="s">
        <v>10</v>
      </c>
      <c r="D1653">
        <v>2009</v>
      </c>
      <c r="E1653">
        <f>SUMIFS('Yİ-ÜFE AYLIK'!E:E,'Yİ-ÜFE AYLIK'!D:D,'Yİ-ÜFE GÜNLÜK'!D1653,'Yİ-ÜFE AYLIK'!C:C,'Yİ-ÜFE GÜNLÜK'!C1653)</f>
        <v>158.73521418680485</v>
      </c>
    </row>
    <row r="1654" spans="2:5">
      <c r="B1654" s="22">
        <v>40004</v>
      </c>
      <c r="C1654" t="s">
        <v>10</v>
      </c>
      <c r="D1654">
        <v>2009</v>
      </c>
      <c r="E1654">
        <f>SUMIFS('Yİ-ÜFE AYLIK'!E:E,'Yİ-ÜFE AYLIK'!D:D,'Yİ-ÜFE GÜNLÜK'!D1654,'Yİ-ÜFE AYLIK'!C:C,'Yİ-ÜFE GÜNLÜK'!C1654)</f>
        <v>158.73521418680485</v>
      </c>
    </row>
    <row r="1655" spans="2:5">
      <c r="B1655" s="22">
        <v>40005</v>
      </c>
      <c r="C1655" t="s">
        <v>10</v>
      </c>
      <c r="D1655">
        <v>2009</v>
      </c>
      <c r="E1655">
        <f>SUMIFS('Yİ-ÜFE AYLIK'!E:E,'Yİ-ÜFE AYLIK'!D:D,'Yİ-ÜFE GÜNLÜK'!D1655,'Yİ-ÜFE AYLIK'!C:C,'Yİ-ÜFE GÜNLÜK'!C1655)</f>
        <v>158.73521418680485</v>
      </c>
    </row>
    <row r="1656" spans="2:5">
      <c r="B1656" s="22">
        <v>40006</v>
      </c>
      <c r="C1656" t="s">
        <v>10</v>
      </c>
      <c r="D1656">
        <v>2009</v>
      </c>
      <c r="E1656">
        <f>SUMIFS('Yİ-ÜFE AYLIK'!E:E,'Yİ-ÜFE AYLIK'!D:D,'Yİ-ÜFE GÜNLÜK'!D1656,'Yİ-ÜFE AYLIK'!C:C,'Yİ-ÜFE GÜNLÜK'!C1656)</f>
        <v>158.73521418680485</v>
      </c>
    </row>
    <row r="1657" spans="2:5">
      <c r="B1657" s="22">
        <v>40007</v>
      </c>
      <c r="C1657" t="s">
        <v>10</v>
      </c>
      <c r="D1657">
        <v>2009</v>
      </c>
      <c r="E1657">
        <f>SUMIFS('Yİ-ÜFE AYLIK'!E:E,'Yİ-ÜFE AYLIK'!D:D,'Yİ-ÜFE GÜNLÜK'!D1657,'Yİ-ÜFE AYLIK'!C:C,'Yİ-ÜFE GÜNLÜK'!C1657)</f>
        <v>158.73521418680485</v>
      </c>
    </row>
    <row r="1658" spans="2:5">
      <c r="B1658" s="22">
        <v>40008</v>
      </c>
      <c r="C1658" t="s">
        <v>10</v>
      </c>
      <c r="D1658">
        <v>2009</v>
      </c>
      <c r="E1658">
        <f>SUMIFS('Yİ-ÜFE AYLIK'!E:E,'Yİ-ÜFE AYLIK'!D:D,'Yİ-ÜFE GÜNLÜK'!D1658,'Yİ-ÜFE AYLIK'!C:C,'Yİ-ÜFE GÜNLÜK'!C1658)</f>
        <v>158.73521418680485</v>
      </c>
    </row>
    <row r="1659" spans="2:5">
      <c r="B1659" s="22">
        <v>40009</v>
      </c>
      <c r="C1659" t="s">
        <v>10</v>
      </c>
      <c r="D1659">
        <v>2009</v>
      </c>
      <c r="E1659">
        <f>SUMIFS('Yİ-ÜFE AYLIK'!E:E,'Yİ-ÜFE AYLIK'!D:D,'Yİ-ÜFE GÜNLÜK'!D1659,'Yİ-ÜFE AYLIK'!C:C,'Yİ-ÜFE GÜNLÜK'!C1659)</f>
        <v>158.73521418680485</v>
      </c>
    </row>
    <row r="1660" spans="2:5">
      <c r="B1660" s="22">
        <v>40010</v>
      </c>
      <c r="C1660" t="s">
        <v>10</v>
      </c>
      <c r="D1660">
        <v>2009</v>
      </c>
      <c r="E1660">
        <f>SUMIFS('Yİ-ÜFE AYLIK'!E:E,'Yİ-ÜFE AYLIK'!D:D,'Yİ-ÜFE GÜNLÜK'!D1660,'Yİ-ÜFE AYLIK'!C:C,'Yİ-ÜFE GÜNLÜK'!C1660)</f>
        <v>158.73521418680485</v>
      </c>
    </row>
    <row r="1661" spans="2:5">
      <c r="B1661" s="22">
        <v>40011</v>
      </c>
      <c r="C1661" t="s">
        <v>10</v>
      </c>
      <c r="D1661">
        <v>2009</v>
      </c>
      <c r="E1661">
        <f>SUMIFS('Yİ-ÜFE AYLIK'!E:E,'Yİ-ÜFE AYLIK'!D:D,'Yİ-ÜFE GÜNLÜK'!D1661,'Yİ-ÜFE AYLIK'!C:C,'Yİ-ÜFE GÜNLÜK'!C1661)</f>
        <v>158.73521418680485</v>
      </c>
    </row>
    <row r="1662" spans="2:5">
      <c r="B1662" s="22">
        <v>40012</v>
      </c>
      <c r="C1662" t="s">
        <v>10</v>
      </c>
      <c r="D1662">
        <v>2009</v>
      </c>
      <c r="E1662">
        <f>SUMIFS('Yİ-ÜFE AYLIK'!E:E,'Yİ-ÜFE AYLIK'!D:D,'Yİ-ÜFE GÜNLÜK'!D1662,'Yİ-ÜFE AYLIK'!C:C,'Yİ-ÜFE GÜNLÜK'!C1662)</f>
        <v>158.73521418680485</v>
      </c>
    </row>
    <row r="1663" spans="2:5">
      <c r="B1663" s="22">
        <v>40013</v>
      </c>
      <c r="C1663" t="s">
        <v>10</v>
      </c>
      <c r="D1663">
        <v>2009</v>
      </c>
      <c r="E1663">
        <f>SUMIFS('Yİ-ÜFE AYLIK'!E:E,'Yİ-ÜFE AYLIK'!D:D,'Yİ-ÜFE GÜNLÜK'!D1663,'Yİ-ÜFE AYLIK'!C:C,'Yİ-ÜFE GÜNLÜK'!C1663)</f>
        <v>158.73521418680485</v>
      </c>
    </row>
    <row r="1664" spans="2:5">
      <c r="B1664" s="22">
        <v>40014</v>
      </c>
      <c r="C1664" t="s">
        <v>10</v>
      </c>
      <c r="D1664">
        <v>2009</v>
      </c>
      <c r="E1664">
        <f>SUMIFS('Yİ-ÜFE AYLIK'!E:E,'Yİ-ÜFE AYLIK'!D:D,'Yİ-ÜFE GÜNLÜK'!D1664,'Yİ-ÜFE AYLIK'!C:C,'Yİ-ÜFE GÜNLÜK'!C1664)</f>
        <v>158.73521418680485</v>
      </c>
    </row>
    <row r="1665" spans="2:5">
      <c r="B1665" s="22">
        <v>40015</v>
      </c>
      <c r="C1665" t="s">
        <v>10</v>
      </c>
      <c r="D1665">
        <v>2009</v>
      </c>
      <c r="E1665">
        <f>SUMIFS('Yİ-ÜFE AYLIK'!E:E,'Yİ-ÜFE AYLIK'!D:D,'Yİ-ÜFE GÜNLÜK'!D1665,'Yİ-ÜFE AYLIK'!C:C,'Yİ-ÜFE GÜNLÜK'!C1665)</f>
        <v>158.73521418680485</v>
      </c>
    </row>
    <row r="1666" spans="2:5">
      <c r="B1666" s="22">
        <v>40016</v>
      </c>
      <c r="C1666" t="s">
        <v>10</v>
      </c>
      <c r="D1666">
        <v>2009</v>
      </c>
      <c r="E1666">
        <f>SUMIFS('Yİ-ÜFE AYLIK'!E:E,'Yİ-ÜFE AYLIK'!D:D,'Yİ-ÜFE GÜNLÜK'!D1666,'Yİ-ÜFE AYLIK'!C:C,'Yİ-ÜFE GÜNLÜK'!C1666)</f>
        <v>158.73521418680485</v>
      </c>
    </row>
    <row r="1667" spans="2:5">
      <c r="B1667" s="22">
        <v>40017</v>
      </c>
      <c r="C1667" t="s">
        <v>10</v>
      </c>
      <c r="D1667">
        <v>2009</v>
      </c>
      <c r="E1667">
        <f>SUMIFS('Yİ-ÜFE AYLIK'!E:E,'Yİ-ÜFE AYLIK'!D:D,'Yİ-ÜFE GÜNLÜK'!D1667,'Yİ-ÜFE AYLIK'!C:C,'Yİ-ÜFE GÜNLÜK'!C1667)</f>
        <v>158.73521418680485</v>
      </c>
    </row>
    <row r="1668" spans="2:5">
      <c r="B1668" s="22">
        <v>40018</v>
      </c>
      <c r="C1668" t="s">
        <v>10</v>
      </c>
      <c r="D1668">
        <v>2009</v>
      </c>
      <c r="E1668">
        <f>SUMIFS('Yİ-ÜFE AYLIK'!E:E,'Yİ-ÜFE AYLIK'!D:D,'Yİ-ÜFE GÜNLÜK'!D1668,'Yİ-ÜFE AYLIK'!C:C,'Yİ-ÜFE GÜNLÜK'!C1668)</f>
        <v>158.73521418680485</v>
      </c>
    </row>
    <row r="1669" spans="2:5">
      <c r="B1669" s="22">
        <v>40019</v>
      </c>
      <c r="C1669" t="s">
        <v>10</v>
      </c>
      <c r="D1669">
        <v>2009</v>
      </c>
      <c r="E1669">
        <f>SUMIFS('Yİ-ÜFE AYLIK'!E:E,'Yİ-ÜFE AYLIK'!D:D,'Yİ-ÜFE GÜNLÜK'!D1669,'Yİ-ÜFE AYLIK'!C:C,'Yİ-ÜFE GÜNLÜK'!C1669)</f>
        <v>158.73521418680485</v>
      </c>
    </row>
    <row r="1670" spans="2:5">
      <c r="B1670" s="22">
        <v>40020</v>
      </c>
      <c r="C1670" t="s">
        <v>10</v>
      </c>
      <c r="D1670">
        <v>2009</v>
      </c>
      <c r="E1670">
        <f>SUMIFS('Yİ-ÜFE AYLIK'!E:E,'Yİ-ÜFE AYLIK'!D:D,'Yİ-ÜFE GÜNLÜK'!D1670,'Yİ-ÜFE AYLIK'!C:C,'Yİ-ÜFE GÜNLÜK'!C1670)</f>
        <v>158.73521418680485</v>
      </c>
    </row>
    <row r="1671" spans="2:5">
      <c r="B1671" s="22">
        <v>40021</v>
      </c>
      <c r="C1671" t="s">
        <v>10</v>
      </c>
      <c r="D1671">
        <v>2009</v>
      </c>
      <c r="E1671">
        <f>SUMIFS('Yİ-ÜFE AYLIK'!E:E,'Yİ-ÜFE AYLIK'!D:D,'Yİ-ÜFE GÜNLÜK'!D1671,'Yİ-ÜFE AYLIK'!C:C,'Yİ-ÜFE GÜNLÜK'!C1671)</f>
        <v>158.73521418680485</v>
      </c>
    </row>
    <row r="1672" spans="2:5">
      <c r="B1672" s="22">
        <v>40022</v>
      </c>
      <c r="C1672" t="s">
        <v>10</v>
      </c>
      <c r="D1672">
        <v>2009</v>
      </c>
      <c r="E1672">
        <f>SUMIFS('Yİ-ÜFE AYLIK'!E:E,'Yİ-ÜFE AYLIK'!D:D,'Yİ-ÜFE GÜNLÜK'!D1672,'Yİ-ÜFE AYLIK'!C:C,'Yİ-ÜFE GÜNLÜK'!C1672)</f>
        <v>158.73521418680485</v>
      </c>
    </row>
    <row r="1673" spans="2:5">
      <c r="B1673" s="22">
        <v>40023</v>
      </c>
      <c r="C1673" t="s">
        <v>10</v>
      </c>
      <c r="D1673">
        <v>2009</v>
      </c>
      <c r="E1673">
        <f>SUMIFS('Yİ-ÜFE AYLIK'!E:E,'Yİ-ÜFE AYLIK'!D:D,'Yİ-ÜFE GÜNLÜK'!D1673,'Yİ-ÜFE AYLIK'!C:C,'Yİ-ÜFE GÜNLÜK'!C1673)</f>
        <v>158.73521418680485</v>
      </c>
    </row>
    <row r="1674" spans="2:5">
      <c r="B1674" s="22">
        <v>40024</v>
      </c>
      <c r="C1674" t="s">
        <v>10</v>
      </c>
      <c r="D1674">
        <v>2009</v>
      </c>
      <c r="E1674">
        <f>SUMIFS('Yİ-ÜFE AYLIK'!E:E,'Yİ-ÜFE AYLIK'!D:D,'Yİ-ÜFE GÜNLÜK'!D1674,'Yİ-ÜFE AYLIK'!C:C,'Yİ-ÜFE GÜNLÜK'!C1674)</f>
        <v>158.73521418680485</v>
      </c>
    </row>
    <row r="1675" spans="2:5">
      <c r="B1675" s="22">
        <v>40025</v>
      </c>
      <c r="C1675" t="s">
        <v>10</v>
      </c>
      <c r="D1675">
        <v>2009</v>
      </c>
      <c r="E1675">
        <f>SUMIFS('Yİ-ÜFE AYLIK'!E:E,'Yİ-ÜFE AYLIK'!D:D,'Yİ-ÜFE GÜNLÜK'!D1675,'Yİ-ÜFE AYLIK'!C:C,'Yİ-ÜFE GÜNLÜK'!C1675)</f>
        <v>158.73521418680485</v>
      </c>
    </row>
    <row r="1676" spans="2:5">
      <c r="B1676" s="22">
        <v>40026</v>
      </c>
      <c r="C1676" t="s">
        <v>11</v>
      </c>
      <c r="D1676">
        <v>2009</v>
      </c>
      <c r="E1676">
        <f>SUMIFS('Yİ-ÜFE AYLIK'!E:E,'Yİ-ÜFE AYLIK'!D:D,'Yİ-ÜFE GÜNLÜK'!D1676,'Yİ-ÜFE AYLIK'!C:C,'Yİ-ÜFE GÜNLÜK'!C1676)</f>
        <v>159.39883950506993</v>
      </c>
    </row>
    <row r="1677" spans="2:5">
      <c r="B1677" s="22">
        <v>40027</v>
      </c>
      <c r="C1677" t="s">
        <v>11</v>
      </c>
      <c r="D1677">
        <v>2009</v>
      </c>
      <c r="E1677">
        <f>SUMIFS('Yİ-ÜFE AYLIK'!E:E,'Yİ-ÜFE AYLIK'!D:D,'Yİ-ÜFE GÜNLÜK'!D1677,'Yİ-ÜFE AYLIK'!C:C,'Yİ-ÜFE GÜNLÜK'!C1677)</f>
        <v>159.39883950506993</v>
      </c>
    </row>
    <row r="1678" spans="2:5">
      <c r="B1678" s="22">
        <v>40028</v>
      </c>
      <c r="C1678" t="s">
        <v>11</v>
      </c>
      <c r="D1678">
        <v>2009</v>
      </c>
      <c r="E1678">
        <f>SUMIFS('Yİ-ÜFE AYLIK'!E:E,'Yİ-ÜFE AYLIK'!D:D,'Yİ-ÜFE GÜNLÜK'!D1678,'Yİ-ÜFE AYLIK'!C:C,'Yİ-ÜFE GÜNLÜK'!C1678)</f>
        <v>159.39883950506993</v>
      </c>
    </row>
    <row r="1679" spans="2:5">
      <c r="B1679" s="22">
        <v>40029</v>
      </c>
      <c r="C1679" t="s">
        <v>11</v>
      </c>
      <c r="D1679">
        <v>2009</v>
      </c>
      <c r="E1679">
        <f>SUMIFS('Yİ-ÜFE AYLIK'!E:E,'Yİ-ÜFE AYLIK'!D:D,'Yİ-ÜFE GÜNLÜK'!D1679,'Yİ-ÜFE AYLIK'!C:C,'Yİ-ÜFE GÜNLÜK'!C1679)</f>
        <v>159.39883950506993</v>
      </c>
    </row>
    <row r="1680" spans="2:5">
      <c r="B1680" s="22">
        <v>40030</v>
      </c>
      <c r="C1680" t="s">
        <v>11</v>
      </c>
      <c r="D1680">
        <v>2009</v>
      </c>
      <c r="E1680">
        <f>SUMIFS('Yİ-ÜFE AYLIK'!E:E,'Yİ-ÜFE AYLIK'!D:D,'Yİ-ÜFE GÜNLÜK'!D1680,'Yİ-ÜFE AYLIK'!C:C,'Yİ-ÜFE GÜNLÜK'!C1680)</f>
        <v>159.39883950506993</v>
      </c>
    </row>
    <row r="1681" spans="2:5">
      <c r="B1681" s="22">
        <v>40031</v>
      </c>
      <c r="C1681" t="s">
        <v>11</v>
      </c>
      <c r="D1681">
        <v>2009</v>
      </c>
      <c r="E1681">
        <f>SUMIFS('Yİ-ÜFE AYLIK'!E:E,'Yİ-ÜFE AYLIK'!D:D,'Yİ-ÜFE GÜNLÜK'!D1681,'Yİ-ÜFE AYLIK'!C:C,'Yİ-ÜFE GÜNLÜK'!C1681)</f>
        <v>159.39883950506993</v>
      </c>
    </row>
    <row r="1682" spans="2:5">
      <c r="B1682" s="22">
        <v>40032</v>
      </c>
      <c r="C1682" t="s">
        <v>11</v>
      </c>
      <c r="D1682">
        <v>2009</v>
      </c>
      <c r="E1682">
        <f>SUMIFS('Yİ-ÜFE AYLIK'!E:E,'Yİ-ÜFE AYLIK'!D:D,'Yİ-ÜFE GÜNLÜK'!D1682,'Yİ-ÜFE AYLIK'!C:C,'Yİ-ÜFE GÜNLÜK'!C1682)</f>
        <v>159.39883950506993</v>
      </c>
    </row>
    <row r="1683" spans="2:5">
      <c r="B1683" s="22">
        <v>40033</v>
      </c>
      <c r="C1683" t="s">
        <v>11</v>
      </c>
      <c r="D1683">
        <v>2009</v>
      </c>
      <c r="E1683">
        <f>SUMIFS('Yİ-ÜFE AYLIK'!E:E,'Yİ-ÜFE AYLIK'!D:D,'Yİ-ÜFE GÜNLÜK'!D1683,'Yİ-ÜFE AYLIK'!C:C,'Yİ-ÜFE GÜNLÜK'!C1683)</f>
        <v>159.39883950506993</v>
      </c>
    </row>
    <row r="1684" spans="2:5">
      <c r="B1684" s="22">
        <v>40034</v>
      </c>
      <c r="C1684" t="s">
        <v>11</v>
      </c>
      <c r="D1684">
        <v>2009</v>
      </c>
      <c r="E1684">
        <f>SUMIFS('Yİ-ÜFE AYLIK'!E:E,'Yİ-ÜFE AYLIK'!D:D,'Yİ-ÜFE GÜNLÜK'!D1684,'Yİ-ÜFE AYLIK'!C:C,'Yİ-ÜFE GÜNLÜK'!C1684)</f>
        <v>159.39883950506993</v>
      </c>
    </row>
    <row r="1685" spans="2:5">
      <c r="B1685" s="22">
        <v>40035</v>
      </c>
      <c r="C1685" t="s">
        <v>11</v>
      </c>
      <c r="D1685">
        <v>2009</v>
      </c>
      <c r="E1685">
        <f>SUMIFS('Yİ-ÜFE AYLIK'!E:E,'Yİ-ÜFE AYLIK'!D:D,'Yİ-ÜFE GÜNLÜK'!D1685,'Yİ-ÜFE AYLIK'!C:C,'Yİ-ÜFE GÜNLÜK'!C1685)</f>
        <v>159.39883950506993</v>
      </c>
    </row>
    <row r="1686" spans="2:5">
      <c r="B1686" s="22">
        <v>40036</v>
      </c>
      <c r="C1686" t="s">
        <v>11</v>
      </c>
      <c r="D1686">
        <v>2009</v>
      </c>
      <c r="E1686">
        <f>SUMIFS('Yİ-ÜFE AYLIK'!E:E,'Yİ-ÜFE AYLIK'!D:D,'Yİ-ÜFE GÜNLÜK'!D1686,'Yİ-ÜFE AYLIK'!C:C,'Yİ-ÜFE GÜNLÜK'!C1686)</f>
        <v>159.39883950506993</v>
      </c>
    </row>
    <row r="1687" spans="2:5">
      <c r="B1687" s="22">
        <v>40037</v>
      </c>
      <c r="C1687" t="s">
        <v>11</v>
      </c>
      <c r="D1687">
        <v>2009</v>
      </c>
      <c r="E1687">
        <f>SUMIFS('Yİ-ÜFE AYLIK'!E:E,'Yİ-ÜFE AYLIK'!D:D,'Yİ-ÜFE GÜNLÜK'!D1687,'Yİ-ÜFE AYLIK'!C:C,'Yİ-ÜFE GÜNLÜK'!C1687)</f>
        <v>159.39883950506993</v>
      </c>
    </row>
    <row r="1688" spans="2:5">
      <c r="B1688" s="22">
        <v>40038</v>
      </c>
      <c r="C1688" t="s">
        <v>11</v>
      </c>
      <c r="D1688">
        <v>2009</v>
      </c>
      <c r="E1688">
        <f>SUMIFS('Yİ-ÜFE AYLIK'!E:E,'Yİ-ÜFE AYLIK'!D:D,'Yİ-ÜFE GÜNLÜK'!D1688,'Yİ-ÜFE AYLIK'!C:C,'Yİ-ÜFE GÜNLÜK'!C1688)</f>
        <v>159.39883950506993</v>
      </c>
    </row>
    <row r="1689" spans="2:5">
      <c r="B1689" s="22">
        <v>40039</v>
      </c>
      <c r="C1689" t="s">
        <v>11</v>
      </c>
      <c r="D1689">
        <v>2009</v>
      </c>
      <c r="E1689">
        <f>SUMIFS('Yİ-ÜFE AYLIK'!E:E,'Yİ-ÜFE AYLIK'!D:D,'Yİ-ÜFE GÜNLÜK'!D1689,'Yİ-ÜFE AYLIK'!C:C,'Yİ-ÜFE GÜNLÜK'!C1689)</f>
        <v>159.39883950506993</v>
      </c>
    </row>
    <row r="1690" spans="2:5">
      <c r="B1690" s="22">
        <v>40040</v>
      </c>
      <c r="C1690" t="s">
        <v>11</v>
      </c>
      <c r="D1690">
        <v>2009</v>
      </c>
      <c r="E1690">
        <f>SUMIFS('Yİ-ÜFE AYLIK'!E:E,'Yİ-ÜFE AYLIK'!D:D,'Yİ-ÜFE GÜNLÜK'!D1690,'Yİ-ÜFE AYLIK'!C:C,'Yİ-ÜFE GÜNLÜK'!C1690)</f>
        <v>159.39883950506993</v>
      </c>
    </row>
    <row r="1691" spans="2:5">
      <c r="B1691" s="22">
        <v>40041</v>
      </c>
      <c r="C1691" t="s">
        <v>11</v>
      </c>
      <c r="D1691">
        <v>2009</v>
      </c>
      <c r="E1691">
        <f>SUMIFS('Yİ-ÜFE AYLIK'!E:E,'Yİ-ÜFE AYLIK'!D:D,'Yİ-ÜFE GÜNLÜK'!D1691,'Yİ-ÜFE AYLIK'!C:C,'Yİ-ÜFE GÜNLÜK'!C1691)</f>
        <v>159.39883950506993</v>
      </c>
    </row>
    <row r="1692" spans="2:5">
      <c r="B1692" s="22">
        <v>40042</v>
      </c>
      <c r="C1692" t="s">
        <v>11</v>
      </c>
      <c r="D1692">
        <v>2009</v>
      </c>
      <c r="E1692">
        <f>SUMIFS('Yİ-ÜFE AYLIK'!E:E,'Yİ-ÜFE AYLIK'!D:D,'Yİ-ÜFE GÜNLÜK'!D1692,'Yİ-ÜFE AYLIK'!C:C,'Yİ-ÜFE GÜNLÜK'!C1692)</f>
        <v>159.39883950506993</v>
      </c>
    </row>
    <row r="1693" spans="2:5">
      <c r="B1693" s="22">
        <v>40043</v>
      </c>
      <c r="C1693" t="s">
        <v>11</v>
      </c>
      <c r="D1693">
        <v>2009</v>
      </c>
      <c r="E1693">
        <f>SUMIFS('Yİ-ÜFE AYLIK'!E:E,'Yİ-ÜFE AYLIK'!D:D,'Yİ-ÜFE GÜNLÜK'!D1693,'Yİ-ÜFE AYLIK'!C:C,'Yİ-ÜFE GÜNLÜK'!C1693)</f>
        <v>159.39883950506993</v>
      </c>
    </row>
    <row r="1694" spans="2:5">
      <c r="B1694" s="22">
        <v>40044</v>
      </c>
      <c r="C1694" t="s">
        <v>11</v>
      </c>
      <c r="D1694">
        <v>2009</v>
      </c>
      <c r="E1694">
        <f>SUMIFS('Yİ-ÜFE AYLIK'!E:E,'Yİ-ÜFE AYLIK'!D:D,'Yİ-ÜFE GÜNLÜK'!D1694,'Yİ-ÜFE AYLIK'!C:C,'Yİ-ÜFE GÜNLÜK'!C1694)</f>
        <v>159.39883950506993</v>
      </c>
    </row>
    <row r="1695" spans="2:5">
      <c r="B1695" s="22">
        <v>40045</v>
      </c>
      <c r="C1695" t="s">
        <v>11</v>
      </c>
      <c r="D1695">
        <v>2009</v>
      </c>
      <c r="E1695">
        <f>SUMIFS('Yİ-ÜFE AYLIK'!E:E,'Yİ-ÜFE AYLIK'!D:D,'Yİ-ÜFE GÜNLÜK'!D1695,'Yİ-ÜFE AYLIK'!C:C,'Yİ-ÜFE GÜNLÜK'!C1695)</f>
        <v>159.39883950506993</v>
      </c>
    </row>
    <row r="1696" spans="2:5">
      <c r="B1696" s="22">
        <v>40046</v>
      </c>
      <c r="C1696" t="s">
        <v>11</v>
      </c>
      <c r="D1696">
        <v>2009</v>
      </c>
      <c r="E1696">
        <f>SUMIFS('Yİ-ÜFE AYLIK'!E:E,'Yİ-ÜFE AYLIK'!D:D,'Yİ-ÜFE GÜNLÜK'!D1696,'Yİ-ÜFE AYLIK'!C:C,'Yİ-ÜFE GÜNLÜK'!C1696)</f>
        <v>159.39883950506993</v>
      </c>
    </row>
    <row r="1697" spans="2:5">
      <c r="B1697" s="22">
        <v>40047</v>
      </c>
      <c r="C1697" t="s">
        <v>11</v>
      </c>
      <c r="D1697">
        <v>2009</v>
      </c>
      <c r="E1697">
        <f>SUMIFS('Yİ-ÜFE AYLIK'!E:E,'Yİ-ÜFE AYLIK'!D:D,'Yİ-ÜFE GÜNLÜK'!D1697,'Yİ-ÜFE AYLIK'!C:C,'Yİ-ÜFE GÜNLÜK'!C1697)</f>
        <v>159.39883950506993</v>
      </c>
    </row>
    <row r="1698" spans="2:5">
      <c r="B1698" s="22">
        <v>40048</v>
      </c>
      <c r="C1698" t="s">
        <v>11</v>
      </c>
      <c r="D1698">
        <v>2009</v>
      </c>
      <c r="E1698">
        <f>SUMIFS('Yİ-ÜFE AYLIK'!E:E,'Yİ-ÜFE AYLIK'!D:D,'Yİ-ÜFE GÜNLÜK'!D1698,'Yİ-ÜFE AYLIK'!C:C,'Yİ-ÜFE GÜNLÜK'!C1698)</f>
        <v>159.39883950506993</v>
      </c>
    </row>
    <row r="1699" spans="2:5">
      <c r="B1699" s="22">
        <v>40049</v>
      </c>
      <c r="C1699" t="s">
        <v>11</v>
      </c>
      <c r="D1699">
        <v>2009</v>
      </c>
      <c r="E1699">
        <f>SUMIFS('Yİ-ÜFE AYLIK'!E:E,'Yİ-ÜFE AYLIK'!D:D,'Yİ-ÜFE GÜNLÜK'!D1699,'Yİ-ÜFE AYLIK'!C:C,'Yİ-ÜFE GÜNLÜK'!C1699)</f>
        <v>159.39883950506993</v>
      </c>
    </row>
    <row r="1700" spans="2:5">
      <c r="B1700" s="22">
        <v>40050</v>
      </c>
      <c r="C1700" t="s">
        <v>11</v>
      </c>
      <c r="D1700">
        <v>2009</v>
      </c>
      <c r="E1700">
        <f>SUMIFS('Yİ-ÜFE AYLIK'!E:E,'Yİ-ÜFE AYLIK'!D:D,'Yİ-ÜFE GÜNLÜK'!D1700,'Yİ-ÜFE AYLIK'!C:C,'Yİ-ÜFE GÜNLÜK'!C1700)</f>
        <v>159.39883950506993</v>
      </c>
    </row>
    <row r="1701" spans="2:5">
      <c r="B1701" s="22">
        <v>40051</v>
      </c>
      <c r="C1701" t="s">
        <v>11</v>
      </c>
      <c r="D1701">
        <v>2009</v>
      </c>
      <c r="E1701">
        <f>SUMIFS('Yİ-ÜFE AYLIK'!E:E,'Yİ-ÜFE AYLIK'!D:D,'Yİ-ÜFE GÜNLÜK'!D1701,'Yİ-ÜFE AYLIK'!C:C,'Yİ-ÜFE GÜNLÜK'!C1701)</f>
        <v>159.39883950506993</v>
      </c>
    </row>
    <row r="1702" spans="2:5">
      <c r="B1702" s="22">
        <v>40052</v>
      </c>
      <c r="C1702" t="s">
        <v>11</v>
      </c>
      <c r="D1702">
        <v>2009</v>
      </c>
      <c r="E1702">
        <f>SUMIFS('Yİ-ÜFE AYLIK'!E:E,'Yİ-ÜFE AYLIK'!D:D,'Yİ-ÜFE GÜNLÜK'!D1702,'Yİ-ÜFE AYLIK'!C:C,'Yİ-ÜFE GÜNLÜK'!C1702)</f>
        <v>159.39883950506993</v>
      </c>
    </row>
    <row r="1703" spans="2:5">
      <c r="B1703" s="22">
        <v>40053</v>
      </c>
      <c r="C1703" t="s">
        <v>11</v>
      </c>
      <c r="D1703">
        <v>2009</v>
      </c>
      <c r="E1703">
        <f>SUMIFS('Yİ-ÜFE AYLIK'!E:E,'Yİ-ÜFE AYLIK'!D:D,'Yİ-ÜFE GÜNLÜK'!D1703,'Yİ-ÜFE AYLIK'!C:C,'Yİ-ÜFE GÜNLÜK'!C1703)</f>
        <v>159.39883950506993</v>
      </c>
    </row>
    <row r="1704" spans="2:5">
      <c r="B1704" s="22">
        <v>40054</v>
      </c>
      <c r="C1704" t="s">
        <v>11</v>
      </c>
      <c r="D1704">
        <v>2009</v>
      </c>
      <c r="E1704">
        <f>SUMIFS('Yİ-ÜFE AYLIK'!E:E,'Yİ-ÜFE AYLIK'!D:D,'Yİ-ÜFE GÜNLÜK'!D1704,'Yİ-ÜFE AYLIK'!C:C,'Yİ-ÜFE GÜNLÜK'!C1704)</f>
        <v>159.39883950506993</v>
      </c>
    </row>
    <row r="1705" spans="2:5">
      <c r="B1705" s="22">
        <v>40055</v>
      </c>
      <c r="C1705" t="s">
        <v>11</v>
      </c>
      <c r="D1705">
        <v>2009</v>
      </c>
      <c r="E1705">
        <f>SUMIFS('Yİ-ÜFE AYLIK'!E:E,'Yİ-ÜFE AYLIK'!D:D,'Yİ-ÜFE GÜNLÜK'!D1705,'Yİ-ÜFE AYLIK'!C:C,'Yİ-ÜFE GÜNLÜK'!C1705)</f>
        <v>159.39883950506993</v>
      </c>
    </row>
    <row r="1706" spans="2:5">
      <c r="B1706" s="22">
        <v>40056</v>
      </c>
      <c r="C1706" t="s">
        <v>11</v>
      </c>
      <c r="D1706">
        <v>2009</v>
      </c>
      <c r="E1706">
        <f>SUMIFS('Yİ-ÜFE AYLIK'!E:E,'Yİ-ÜFE AYLIK'!D:D,'Yİ-ÜFE GÜNLÜK'!D1706,'Yİ-ÜFE AYLIK'!C:C,'Yİ-ÜFE GÜNLÜK'!C1706)</f>
        <v>159.39883950506993</v>
      </c>
    </row>
    <row r="1707" spans="2:5">
      <c r="B1707" s="22">
        <v>40057</v>
      </c>
      <c r="C1707" t="s">
        <v>12</v>
      </c>
      <c r="D1707">
        <v>2009</v>
      </c>
      <c r="E1707">
        <f>SUMIFS('Yİ-ÜFE AYLIK'!E:E,'Yİ-ÜFE AYLIK'!D:D,'Yİ-ÜFE GÜNLÜK'!D1707,'Yİ-ÜFE AYLIK'!C:C,'Yİ-ÜFE GÜNLÜK'!C1707)</f>
        <v>160.37942019922278</v>
      </c>
    </row>
    <row r="1708" spans="2:5">
      <c r="B1708" s="22">
        <v>40058</v>
      </c>
      <c r="C1708" t="s">
        <v>12</v>
      </c>
      <c r="D1708">
        <v>2009</v>
      </c>
      <c r="E1708">
        <f>SUMIFS('Yİ-ÜFE AYLIK'!E:E,'Yİ-ÜFE AYLIK'!D:D,'Yİ-ÜFE GÜNLÜK'!D1708,'Yİ-ÜFE AYLIK'!C:C,'Yİ-ÜFE GÜNLÜK'!C1708)</f>
        <v>160.37942019922278</v>
      </c>
    </row>
    <row r="1709" spans="2:5">
      <c r="B1709" s="22">
        <v>40059</v>
      </c>
      <c r="C1709" t="s">
        <v>12</v>
      </c>
      <c r="D1709">
        <v>2009</v>
      </c>
      <c r="E1709">
        <f>SUMIFS('Yİ-ÜFE AYLIK'!E:E,'Yİ-ÜFE AYLIK'!D:D,'Yİ-ÜFE GÜNLÜK'!D1709,'Yİ-ÜFE AYLIK'!C:C,'Yİ-ÜFE GÜNLÜK'!C1709)</f>
        <v>160.37942019922278</v>
      </c>
    </row>
    <row r="1710" spans="2:5">
      <c r="B1710" s="22">
        <v>40060</v>
      </c>
      <c r="C1710" t="s">
        <v>12</v>
      </c>
      <c r="D1710">
        <v>2009</v>
      </c>
      <c r="E1710">
        <f>SUMIFS('Yİ-ÜFE AYLIK'!E:E,'Yİ-ÜFE AYLIK'!D:D,'Yİ-ÜFE GÜNLÜK'!D1710,'Yİ-ÜFE AYLIK'!C:C,'Yİ-ÜFE GÜNLÜK'!C1710)</f>
        <v>160.37942019922278</v>
      </c>
    </row>
    <row r="1711" spans="2:5">
      <c r="B1711" s="22">
        <v>40061</v>
      </c>
      <c r="C1711" t="s">
        <v>12</v>
      </c>
      <c r="D1711">
        <v>2009</v>
      </c>
      <c r="E1711">
        <f>SUMIFS('Yİ-ÜFE AYLIK'!E:E,'Yİ-ÜFE AYLIK'!D:D,'Yİ-ÜFE GÜNLÜK'!D1711,'Yİ-ÜFE AYLIK'!C:C,'Yİ-ÜFE GÜNLÜK'!C1711)</f>
        <v>160.37942019922278</v>
      </c>
    </row>
    <row r="1712" spans="2:5">
      <c r="B1712" s="22">
        <v>40062</v>
      </c>
      <c r="C1712" t="s">
        <v>12</v>
      </c>
      <c r="D1712">
        <v>2009</v>
      </c>
      <c r="E1712">
        <f>SUMIFS('Yİ-ÜFE AYLIK'!E:E,'Yİ-ÜFE AYLIK'!D:D,'Yİ-ÜFE GÜNLÜK'!D1712,'Yİ-ÜFE AYLIK'!C:C,'Yİ-ÜFE GÜNLÜK'!C1712)</f>
        <v>160.37942019922278</v>
      </c>
    </row>
    <row r="1713" spans="2:5">
      <c r="B1713" s="22">
        <v>40063</v>
      </c>
      <c r="C1713" t="s">
        <v>12</v>
      </c>
      <c r="D1713">
        <v>2009</v>
      </c>
      <c r="E1713">
        <f>SUMIFS('Yİ-ÜFE AYLIK'!E:E,'Yİ-ÜFE AYLIK'!D:D,'Yİ-ÜFE GÜNLÜK'!D1713,'Yİ-ÜFE AYLIK'!C:C,'Yİ-ÜFE GÜNLÜK'!C1713)</f>
        <v>160.37942019922278</v>
      </c>
    </row>
    <row r="1714" spans="2:5">
      <c r="B1714" s="22">
        <v>40064</v>
      </c>
      <c r="C1714" t="s">
        <v>12</v>
      </c>
      <c r="D1714">
        <v>2009</v>
      </c>
      <c r="E1714">
        <f>SUMIFS('Yİ-ÜFE AYLIK'!E:E,'Yİ-ÜFE AYLIK'!D:D,'Yİ-ÜFE GÜNLÜK'!D1714,'Yİ-ÜFE AYLIK'!C:C,'Yİ-ÜFE GÜNLÜK'!C1714)</f>
        <v>160.37942019922278</v>
      </c>
    </row>
    <row r="1715" spans="2:5">
      <c r="B1715" s="22">
        <v>40065</v>
      </c>
      <c r="C1715" t="s">
        <v>12</v>
      </c>
      <c r="D1715">
        <v>2009</v>
      </c>
      <c r="E1715">
        <f>SUMIFS('Yİ-ÜFE AYLIK'!E:E,'Yİ-ÜFE AYLIK'!D:D,'Yİ-ÜFE GÜNLÜK'!D1715,'Yİ-ÜFE AYLIK'!C:C,'Yİ-ÜFE GÜNLÜK'!C1715)</f>
        <v>160.37942019922278</v>
      </c>
    </row>
    <row r="1716" spans="2:5">
      <c r="B1716" s="22">
        <v>40066</v>
      </c>
      <c r="C1716" t="s">
        <v>12</v>
      </c>
      <c r="D1716">
        <v>2009</v>
      </c>
      <c r="E1716">
        <f>SUMIFS('Yİ-ÜFE AYLIK'!E:E,'Yİ-ÜFE AYLIK'!D:D,'Yİ-ÜFE GÜNLÜK'!D1716,'Yİ-ÜFE AYLIK'!C:C,'Yİ-ÜFE GÜNLÜK'!C1716)</f>
        <v>160.37942019922278</v>
      </c>
    </row>
    <row r="1717" spans="2:5">
      <c r="B1717" s="22">
        <v>40067</v>
      </c>
      <c r="C1717" t="s">
        <v>12</v>
      </c>
      <c r="D1717">
        <v>2009</v>
      </c>
      <c r="E1717">
        <f>SUMIFS('Yİ-ÜFE AYLIK'!E:E,'Yİ-ÜFE AYLIK'!D:D,'Yİ-ÜFE GÜNLÜK'!D1717,'Yİ-ÜFE AYLIK'!C:C,'Yİ-ÜFE GÜNLÜK'!C1717)</f>
        <v>160.37942019922278</v>
      </c>
    </row>
    <row r="1718" spans="2:5">
      <c r="B1718" s="22">
        <v>40068</v>
      </c>
      <c r="C1718" t="s">
        <v>12</v>
      </c>
      <c r="D1718">
        <v>2009</v>
      </c>
      <c r="E1718">
        <f>SUMIFS('Yİ-ÜFE AYLIK'!E:E,'Yİ-ÜFE AYLIK'!D:D,'Yİ-ÜFE GÜNLÜK'!D1718,'Yİ-ÜFE AYLIK'!C:C,'Yİ-ÜFE GÜNLÜK'!C1718)</f>
        <v>160.37942019922278</v>
      </c>
    </row>
    <row r="1719" spans="2:5">
      <c r="B1719" s="22">
        <v>40069</v>
      </c>
      <c r="C1719" t="s">
        <v>12</v>
      </c>
      <c r="D1719">
        <v>2009</v>
      </c>
      <c r="E1719">
        <f>SUMIFS('Yİ-ÜFE AYLIK'!E:E,'Yİ-ÜFE AYLIK'!D:D,'Yİ-ÜFE GÜNLÜK'!D1719,'Yİ-ÜFE AYLIK'!C:C,'Yİ-ÜFE GÜNLÜK'!C1719)</f>
        <v>160.37942019922278</v>
      </c>
    </row>
    <row r="1720" spans="2:5">
      <c r="B1720" s="22">
        <v>40070</v>
      </c>
      <c r="C1720" t="s">
        <v>12</v>
      </c>
      <c r="D1720">
        <v>2009</v>
      </c>
      <c r="E1720">
        <f>SUMIFS('Yİ-ÜFE AYLIK'!E:E,'Yİ-ÜFE AYLIK'!D:D,'Yİ-ÜFE GÜNLÜK'!D1720,'Yİ-ÜFE AYLIK'!C:C,'Yİ-ÜFE GÜNLÜK'!C1720)</f>
        <v>160.37942019922278</v>
      </c>
    </row>
    <row r="1721" spans="2:5">
      <c r="B1721" s="22">
        <v>40071</v>
      </c>
      <c r="C1721" t="s">
        <v>12</v>
      </c>
      <c r="D1721">
        <v>2009</v>
      </c>
      <c r="E1721">
        <f>SUMIFS('Yİ-ÜFE AYLIK'!E:E,'Yİ-ÜFE AYLIK'!D:D,'Yİ-ÜFE GÜNLÜK'!D1721,'Yİ-ÜFE AYLIK'!C:C,'Yİ-ÜFE GÜNLÜK'!C1721)</f>
        <v>160.37942019922278</v>
      </c>
    </row>
    <row r="1722" spans="2:5">
      <c r="B1722" s="22">
        <v>40072</v>
      </c>
      <c r="C1722" t="s">
        <v>12</v>
      </c>
      <c r="D1722">
        <v>2009</v>
      </c>
      <c r="E1722">
        <f>SUMIFS('Yİ-ÜFE AYLIK'!E:E,'Yİ-ÜFE AYLIK'!D:D,'Yİ-ÜFE GÜNLÜK'!D1722,'Yİ-ÜFE AYLIK'!C:C,'Yİ-ÜFE GÜNLÜK'!C1722)</f>
        <v>160.37942019922278</v>
      </c>
    </row>
    <row r="1723" spans="2:5">
      <c r="B1723" s="22">
        <v>40073</v>
      </c>
      <c r="C1723" t="s">
        <v>12</v>
      </c>
      <c r="D1723">
        <v>2009</v>
      </c>
      <c r="E1723">
        <f>SUMIFS('Yİ-ÜFE AYLIK'!E:E,'Yİ-ÜFE AYLIK'!D:D,'Yİ-ÜFE GÜNLÜK'!D1723,'Yİ-ÜFE AYLIK'!C:C,'Yİ-ÜFE GÜNLÜK'!C1723)</f>
        <v>160.37942019922278</v>
      </c>
    </row>
    <row r="1724" spans="2:5">
      <c r="B1724" s="22">
        <v>40074</v>
      </c>
      <c r="C1724" t="s">
        <v>12</v>
      </c>
      <c r="D1724">
        <v>2009</v>
      </c>
      <c r="E1724">
        <f>SUMIFS('Yİ-ÜFE AYLIK'!E:E,'Yİ-ÜFE AYLIK'!D:D,'Yİ-ÜFE GÜNLÜK'!D1724,'Yİ-ÜFE AYLIK'!C:C,'Yİ-ÜFE GÜNLÜK'!C1724)</f>
        <v>160.37942019922278</v>
      </c>
    </row>
    <row r="1725" spans="2:5">
      <c r="B1725" s="22">
        <v>40075</v>
      </c>
      <c r="C1725" t="s">
        <v>12</v>
      </c>
      <c r="D1725">
        <v>2009</v>
      </c>
      <c r="E1725">
        <f>SUMIFS('Yİ-ÜFE AYLIK'!E:E,'Yİ-ÜFE AYLIK'!D:D,'Yİ-ÜFE GÜNLÜK'!D1725,'Yİ-ÜFE AYLIK'!C:C,'Yİ-ÜFE GÜNLÜK'!C1725)</f>
        <v>160.37942019922278</v>
      </c>
    </row>
    <row r="1726" spans="2:5">
      <c r="B1726" s="22">
        <v>40076</v>
      </c>
      <c r="C1726" t="s">
        <v>12</v>
      </c>
      <c r="D1726">
        <v>2009</v>
      </c>
      <c r="E1726">
        <f>SUMIFS('Yİ-ÜFE AYLIK'!E:E,'Yİ-ÜFE AYLIK'!D:D,'Yİ-ÜFE GÜNLÜK'!D1726,'Yİ-ÜFE AYLIK'!C:C,'Yİ-ÜFE GÜNLÜK'!C1726)</f>
        <v>160.37942019922278</v>
      </c>
    </row>
    <row r="1727" spans="2:5">
      <c r="B1727" s="22">
        <v>40077</v>
      </c>
      <c r="C1727" t="s">
        <v>12</v>
      </c>
      <c r="D1727">
        <v>2009</v>
      </c>
      <c r="E1727">
        <f>SUMIFS('Yİ-ÜFE AYLIK'!E:E,'Yİ-ÜFE AYLIK'!D:D,'Yİ-ÜFE GÜNLÜK'!D1727,'Yİ-ÜFE AYLIK'!C:C,'Yİ-ÜFE GÜNLÜK'!C1727)</f>
        <v>160.37942019922278</v>
      </c>
    </row>
    <row r="1728" spans="2:5">
      <c r="B1728" s="22">
        <v>40078</v>
      </c>
      <c r="C1728" t="s">
        <v>12</v>
      </c>
      <c r="D1728">
        <v>2009</v>
      </c>
      <c r="E1728">
        <f>SUMIFS('Yİ-ÜFE AYLIK'!E:E,'Yİ-ÜFE AYLIK'!D:D,'Yİ-ÜFE GÜNLÜK'!D1728,'Yİ-ÜFE AYLIK'!C:C,'Yİ-ÜFE GÜNLÜK'!C1728)</f>
        <v>160.37942019922278</v>
      </c>
    </row>
    <row r="1729" spans="2:5">
      <c r="B1729" s="22">
        <v>40079</v>
      </c>
      <c r="C1729" t="s">
        <v>12</v>
      </c>
      <c r="D1729">
        <v>2009</v>
      </c>
      <c r="E1729">
        <f>SUMIFS('Yİ-ÜFE AYLIK'!E:E,'Yİ-ÜFE AYLIK'!D:D,'Yİ-ÜFE GÜNLÜK'!D1729,'Yİ-ÜFE AYLIK'!C:C,'Yİ-ÜFE GÜNLÜK'!C1729)</f>
        <v>160.37942019922278</v>
      </c>
    </row>
    <row r="1730" spans="2:5">
      <c r="B1730" s="22">
        <v>40080</v>
      </c>
      <c r="C1730" t="s">
        <v>12</v>
      </c>
      <c r="D1730">
        <v>2009</v>
      </c>
      <c r="E1730">
        <f>SUMIFS('Yİ-ÜFE AYLIK'!E:E,'Yİ-ÜFE AYLIK'!D:D,'Yİ-ÜFE GÜNLÜK'!D1730,'Yİ-ÜFE AYLIK'!C:C,'Yİ-ÜFE GÜNLÜK'!C1730)</f>
        <v>160.37942019922278</v>
      </c>
    </row>
    <row r="1731" spans="2:5">
      <c r="B1731" s="22">
        <v>40081</v>
      </c>
      <c r="C1731" t="s">
        <v>12</v>
      </c>
      <c r="D1731">
        <v>2009</v>
      </c>
      <c r="E1731">
        <f>SUMIFS('Yİ-ÜFE AYLIK'!E:E,'Yİ-ÜFE AYLIK'!D:D,'Yİ-ÜFE GÜNLÜK'!D1731,'Yİ-ÜFE AYLIK'!C:C,'Yİ-ÜFE GÜNLÜK'!C1731)</f>
        <v>160.37942019922278</v>
      </c>
    </row>
    <row r="1732" spans="2:5">
      <c r="B1732" s="22">
        <v>40082</v>
      </c>
      <c r="C1732" t="s">
        <v>12</v>
      </c>
      <c r="D1732">
        <v>2009</v>
      </c>
      <c r="E1732">
        <f>SUMIFS('Yİ-ÜFE AYLIK'!E:E,'Yİ-ÜFE AYLIK'!D:D,'Yİ-ÜFE GÜNLÜK'!D1732,'Yİ-ÜFE AYLIK'!C:C,'Yİ-ÜFE GÜNLÜK'!C1732)</f>
        <v>160.37942019922278</v>
      </c>
    </row>
    <row r="1733" spans="2:5">
      <c r="B1733" s="22">
        <v>40083</v>
      </c>
      <c r="C1733" t="s">
        <v>12</v>
      </c>
      <c r="D1733">
        <v>2009</v>
      </c>
      <c r="E1733">
        <f>SUMIFS('Yİ-ÜFE AYLIK'!E:E,'Yİ-ÜFE AYLIK'!D:D,'Yİ-ÜFE GÜNLÜK'!D1733,'Yİ-ÜFE AYLIK'!C:C,'Yİ-ÜFE GÜNLÜK'!C1733)</f>
        <v>160.37942019922278</v>
      </c>
    </row>
    <row r="1734" spans="2:5">
      <c r="B1734" s="22">
        <v>40084</v>
      </c>
      <c r="C1734" t="s">
        <v>12</v>
      </c>
      <c r="D1734">
        <v>2009</v>
      </c>
      <c r="E1734">
        <f>SUMIFS('Yİ-ÜFE AYLIK'!E:E,'Yİ-ÜFE AYLIK'!D:D,'Yİ-ÜFE GÜNLÜK'!D1734,'Yİ-ÜFE AYLIK'!C:C,'Yİ-ÜFE GÜNLÜK'!C1734)</f>
        <v>160.37942019922278</v>
      </c>
    </row>
    <row r="1735" spans="2:5">
      <c r="B1735" s="22">
        <v>40085</v>
      </c>
      <c r="C1735" t="s">
        <v>12</v>
      </c>
      <c r="D1735">
        <v>2009</v>
      </c>
      <c r="E1735">
        <f>SUMIFS('Yİ-ÜFE AYLIK'!E:E,'Yİ-ÜFE AYLIK'!D:D,'Yİ-ÜFE GÜNLÜK'!D1735,'Yİ-ÜFE AYLIK'!C:C,'Yİ-ÜFE GÜNLÜK'!C1735)</f>
        <v>160.37942019922278</v>
      </c>
    </row>
    <row r="1736" spans="2:5">
      <c r="B1736" s="22">
        <v>40086</v>
      </c>
      <c r="C1736" t="s">
        <v>12</v>
      </c>
      <c r="D1736">
        <v>2009</v>
      </c>
      <c r="E1736">
        <f>SUMIFS('Yİ-ÜFE AYLIK'!E:E,'Yİ-ÜFE AYLIK'!D:D,'Yİ-ÜFE GÜNLÜK'!D1736,'Yİ-ÜFE AYLIK'!C:C,'Yİ-ÜFE GÜNLÜK'!C1736)</f>
        <v>160.37942019922278</v>
      </c>
    </row>
    <row r="1737" spans="2:5">
      <c r="B1737" s="22">
        <v>40087</v>
      </c>
      <c r="C1737" t="s">
        <v>13</v>
      </c>
      <c r="D1737">
        <v>2009</v>
      </c>
      <c r="E1737">
        <f>SUMIFS('Yİ-ÜFE AYLIK'!E:E,'Yİ-ÜFE AYLIK'!D:D,'Yİ-ÜFE GÜNLÜK'!D1737,'Yİ-ÜFE AYLIK'!C:C,'Yİ-ÜFE GÜNLÜK'!C1737)</f>
        <v>160.83504355206148</v>
      </c>
    </row>
    <row r="1738" spans="2:5">
      <c r="B1738" s="22">
        <v>40088</v>
      </c>
      <c r="C1738" t="s">
        <v>13</v>
      </c>
      <c r="D1738">
        <v>2009</v>
      </c>
      <c r="E1738">
        <f>SUMIFS('Yİ-ÜFE AYLIK'!E:E,'Yİ-ÜFE AYLIK'!D:D,'Yİ-ÜFE GÜNLÜK'!D1738,'Yİ-ÜFE AYLIK'!C:C,'Yİ-ÜFE GÜNLÜK'!C1738)</f>
        <v>160.83504355206148</v>
      </c>
    </row>
    <row r="1739" spans="2:5">
      <c r="B1739" s="22">
        <v>40089</v>
      </c>
      <c r="C1739" t="s">
        <v>13</v>
      </c>
      <c r="D1739">
        <v>2009</v>
      </c>
      <c r="E1739">
        <f>SUMIFS('Yİ-ÜFE AYLIK'!E:E,'Yİ-ÜFE AYLIK'!D:D,'Yİ-ÜFE GÜNLÜK'!D1739,'Yİ-ÜFE AYLIK'!C:C,'Yİ-ÜFE GÜNLÜK'!C1739)</f>
        <v>160.83504355206148</v>
      </c>
    </row>
    <row r="1740" spans="2:5">
      <c r="B1740" s="22">
        <v>40090</v>
      </c>
      <c r="C1740" t="s">
        <v>13</v>
      </c>
      <c r="D1740">
        <v>2009</v>
      </c>
      <c r="E1740">
        <f>SUMIFS('Yİ-ÜFE AYLIK'!E:E,'Yİ-ÜFE AYLIK'!D:D,'Yİ-ÜFE GÜNLÜK'!D1740,'Yİ-ÜFE AYLIK'!C:C,'Yİ-ÜFE GÜNLÜK'!C1740)</f>
        <v>160.83504355206148</v>
      </c>
    </row>
    <row r="1741" spans="2:5">
      <c r="B1741" s="22">
        <v>40091</v>
      </c>
      <c r="C1741" t="s">
        <v>13</v>
      </c>
      <c r="D1741">
        <v>2009</v>
      </c>
      <c r="E1741">
        <f>SUMIFS('Yİ-ÜFE AYLIK'!E:E,'Yİ-ÜFE AYLIK'!D:D,'Yİ-ÜFE GÜNLÜK'!D1741,'Yİ-ÜFE AYLIK'!C:C,'Yİ-ÜFE GÜNLÜK'!C1741)</f>
        <v>160.83504355206148</v>
      </c>
    </row>
    <row r="1742" spans="2:5">
      <c r="B1742" s="22">
        <v>40092</v>
      </c>
      <c r="C1742" t="s">
        <v>13</v>
      </c>
      <c r="D1742">
        <v>2009</v>
      </c>
      <c r="E1742">
        <f>SUMIFS('Yİ-ÜFE AYLIK'!E:E,'Yİ-ÜFE AYLIK'!D:D,'Yİ-ÜFE GÜNLÜK'!D1742,'Yİ-ÜFE AYLIK'!C:C,'Yİ-ÜFE GÜNLÜK'!C1742)</f>
        <v>160.83504355206148</v>
      </c>
    </row>
    <row r="1743" spans="2:5">
      <c r="B1743" s="22">
        <v>40093</v>
      </c>
      <c r="C1743" t="s">
        <v>13</v>
      </c>
      <c r="D1743">
        <v>2009</v>
      </c>
      <c r="E1743">
        <f>SUMIFS('Yİ-ÜFE AYLIK'!E:E,'Yİ-ÜFE AYLIK'!D:D,'Yİ-ÜFE GÜNLÜK'!D1743,'Yİ-ÜFE AYLIK'!C:C,'Yİ-ÜFE GÜNLÜK'!C1743)</f>
        <v>160.83504355206148</v>
      </c>
    </row>
    <row r="1744" spans="2:5">
      <c r="B1744" s="22">
        <v>40094</v>
      </c>
      <c r="C1744" t="s">
        <v>13</v>
      </c>
      <c r="D1744">
        <v>2009</v>
      </c>
      <c r="E1744">
        <f>SUMIFS('Yİ-ÜFE AYLIK'!E:E,'Yİ-ÜFE AYLIK'!D:D,'Yİ-ÜFE GÜNLÜK'!D1744,'Yİ-ÜFE AYLIK'!C:C,'Yİ-ÜFE GÜNLÜK'!C1744)</f>
        <v>160.83504355206148</v>
      </c>
    </row>
    <row r="1745" spans="2:5">
      <c r="B1745" s="22">
        <v>40095</v>
      </c>
      <c r="C1745" t="s">
        <v>13</v>
      </c>
      <c r="D1745">
        <v>2009</v>
      </c>
      <c r="E1745">
        <f>SUMIFS('Yİ-ÜFE AYLIK'!E:E,'Yİ-ÜFE AYLIK'!D:D,'Yİ-ÜFE GÜNLÜK'!D1745,'Yİ-ÜFE AYLIK'!C:C,'Yİ-ÜFE GÜNLÜK'!C1745)</f>
        <v>160.83504355206148</v>
      </c>
    </row>
    <row r="1746" spans="2:5">
      <c r="B1746" s="22">
        <v>40096</v>
      </c>
      <c r="C1746" t="s">
        <v>13</v>
      </c>
      <c r="D1746">
        <v>2009</v>
      </c>
      <c r="E1746">
        <f>SUMIFS('Yİ-ÜFE AYLIK'!E:E,'Yİ-ÜFE AYLIK'!D:D,'Yİ-ÜFE GÜNLÜK'!D1746,'Yİ-ÜFE AYLIK'!C:C,'Yİ-ÜFE GÜNLÜK'!C1746)</f>
        <v>160.83504355206148</v>
      </c>
    </row>
    <row r="1747" spans="2:5">
      <c r="B1747" s="22">
        <v>40097</v>
      </c>
      <c r="C1747" t="s">
        <v>13</v>
      </c>
      <c r="D1747">
        <v>2009</v>
      </c>
      <c r="E1747">
        <f>SUMIFS('Yİ-ÜFE AYLIK'!E:E,'Yİ-ÜFE AYLIK'!D:D,'Yİ-ÜFE GÜNLÜK'!D1747,'Yİ-ÜFE AYLIK'!C:C,'Yİ-ÜFE GÜNLÜK'!C1747)</f>
        <v>160.83504355206148</v>
      </c>
    </row>
    <row r="1748" spans="2:5">
      <c r="B1748" s="22">
        <v>40098</v>
      </c>
      <c r="C1748" t="s">
        <v>13</v>
      </c>
      <c r="D1748">
        <v>2009</v>
      </c>
      <c r="E1748">
        <f>SUMIFS('Yİ-ÜFE AYLIK'!E:E,'Yİ-ÜFE AYLIK'!D:D,'Yİ-ÜFE GÜNLÜK'!D1748,'Yİ-ÜFE AYLIK'!C:C,'Yİ-ÜFE GÜNLÜK'!C1748)</f>
        <v>160.83504355206148</v>
      </c>
    </row>
    <row r="1749" spans="2:5">
      <c r="B1749" s="22">
        <v>40099</v>
      </c>
      <c r="C1749" t="s">
        <v>13</v>
      </c>
      <c r="D1749">
        <v>2009</v>
      </c>
      <c r="E1749">
        <f>SUMIFS('Yİ-ÜFE AYLIK'!E:E,'Yİ-ÜFE AYLIK'!D:D,'Yİ-ÜFE GÜNLÜK'!D1749,'Yİ-ÜFE AYLIK'!C:C,'Yİ-ÜFE GÜNLÜK'!C1749)</f>
        <v>160.83504355206148</v>
      </c>
    </row>
    <row r="1750" spans="2:5">
      <c r="B1750" s="22">
        <v>40100</v>
      </c>
      <c r="C1750" t="s">
        <v>13</v>
      </c>
      <c r="D1750">
        <v>2009</v>
      </c>
      <c r="E1750">
        <f>SUMIFS('Yİ-ÜFE AYLIK'!E:E,'Yİ-ÜFE AYLIK'!D:D,'Yİ-ÜFE GÜNLÜK'!D1750,'Yİ-ÜFE AYLIK'!C:C,'Yİ-ÜFE GÜNLÜK'!C1750)</f>
        <v>160.83504355206148</v>
      </c>
    </row>
    <row r="1751" spans="2:5">
      <c r="B1751" s="22">
        <v>40101</v>
      </c>
      <c r="C1751" t="s">
        <v>13</v>
      </c>
      <c r="D1751">
        <v>2009</v>
      </c>
      <c r="E1751">
        <f>SUMIFS('Yİ-ÜFE AYLIK'!E:E,'Yİ-ÜFE AYLIK'!D:D,'Yİ-ÜFE GÜNLÜK'!D1751,'Yİ-ÜFE AYLIK'!C:C,'Yİ-ÜFE GÜNLÜK'!C1751)</f>
        <v>160.83504355206148</v>
      </c>
    </row>
    <row r="1752" spans="2:5">
      <c r="B1752" s="22">
        <v>40102</v>
      </c>
      <c r="C1752" t="s">
        <v>13</v>
      </c>
      <c r="D1752">
        <v>2009</v>
      </c>
      <c r="E1752">
        <f>SUMIFS('Yİ-ÜFE AYLIK'!E:E,'Yİ-ÜFE AYLIK'!D:D,'Yİ-ÜFE GÜNLÜK'!D1752,'Yİ-ÜFE AYLIK'!C:C,'Yİ-ÜFE GÜNLÜK'!C1752)</f>
        <v>160.83504355206148</v>
      </c>
    </row>
    <row r="1753" spans="2:5">
      <c r="B1753" s="22">
        <v>40103</v>
      </c>
      <c r="C1753" t="s">
        <v>13</v>
      </c>
      <c r="D1753">
        <v>2009</v>
      </c>
      <c r="E1753">
        <f>SUMIFS('Yİ-ÜFE AYLIK'!E:E,'Yİ-ÜFE AYLIK'!D:D,'Yİ-ÜFE GÜNLÜK'!D1753,'Yİ-ÜFE AYLIK'!C:C,'Yİ-ÜFE GÜNLÜK'!C1753)</f>
        <v>160.83504355206148</v>
      </c>
    </row>
    <row r="1754" spans="2:5">
      <c r="B1754" s="22">
        <v>40104</v>
      </c>
      <c r="C1754" t="s">
        <v>13</v>
      </c>
      <c r="D1754">
        <v>2009</v>
      </c>
      <c r="E1754">
        <f>SUMIFS('Yİ-ÜFE AYLIK'!E:E,'Yİ-ÜFE AYLIK'!D:D,'Yİ-ÜFE GÜNLÜK'!D1754,'Yİ-ÜFE AYLIK'!C:C,'Yİ-ÜFE GÜNLÜK'!C1754)</f>
        <v>160.83504355206148</v>
      </c>
    </row>
    <row r="1755" spans="2:5">
      <c r="B1755" s="22">
        <v>40105</v>
      </c>
      <c r="C1755" t="s">
        <v>13</v>
      </c>
      <c r="D1755">
        <v>2009</v>
      </c>
      <c r="E1755">
        <f>SUMIFS('Yİ-ÜFE AYLIK'!E:E,'Yİ-ÜFE AYLIK'!D:D,'Yİ-ÜFE GÜNLÜK'!D1755,'Yİ-ÜFE AYLIK'!C:C,'Yİ-ÜFE GÜNLÜK'!C1755)</f>
        <v>160.83504355206148</v>
      </c>
    </row>
    <row r="1756" spans="2:5">
      <c r="B1756" s="22">
        <v>40106</v>
      </c>
      <c r="C1756" t="s">
        <v>13</v>
      </c>
      <c r="D1756">
        <v>2009</v>
      </c>
      <c r="E1756">
        <f>SUMIFS('Yİ-ÜFE AYLIK'!E:E,'Yİ-ÜFE AYLIK'!D:D,'Yİ-ÜFE GÜNLÜK'!D1756,'Yİ-ÜFE AYLIK'!C:C,'Yİ-ÜFE GÜNLÜK'!C1756)</f>
        <v>160.83504355206148</v>
      </c>
    </row>
    <row r="1757" spans="2:5">
      <c r="B1757" s="22">
        <v>40107</v>
      </c>
      <c r="C1757" t="s">
        <v>13</v>
      </c>
      <c r="D1757">
        <v>2009</v>
      </c>
      <c r="E1757">
        <f>SUMIFS('Yİ-ÜFE AYLIK'!E:E,'Yİ-ÜFE AYLIK'!D:D,'Yİ-ÜFE GÜNLÜK'!D1757,'Yİ-ÜFE AYLIK'!C:C,'Yİ-ÜFE GÜNLÜK'!C1757)</f>
        <v>160.83504355206148</v>
      </c>
    </row>
    <row r="1758" spans="2:5">
      <c r="B1758" s="22">
        <v>40108</v>
      </c>
      <c r="C1758" t="s">
        <v>13</v>
      </c>
      <c r="D1758">
        <v>2009</v>
      </c>
      <c r="E1758">
        <f>SUMIFS('Yİ-ÜFE AYLIK'!E:E,'Yİ-ÜFE AYLIK'!D:D,'Yİ-ÜFE GÜNLÜK'!D1758,'Yİ-ÜFE AYLIK'!C:C,'Yİ-ÜFE GÜNLÜK'!C1758)</f>
        <v>160.83504355206148</v>
      </c>
    </row>
    <row r="1759" spans="2:5">
      <c r="B1759" s="22">
        <v>40109</v>
      </c>
      <c r="C1759" t="s">
        <v>13</v>
      </c>
      <c r="D1759">
        <v>2009</v>
      </c>
      <c r="E1759">
        <f>SUMIFS('Yİ-ÜFE AYLIK'!E:E,'Yİ-ÜFE AYLIK'!D:D,'Yİ-ÜFE GÜNLÜK'!D1759,'Yİ-ÜFE AYLIK'!C:C,'Yİ-ÜFE GÜNLÜK'!C1759)</f>
        <v>160.83504355206148</v>
      </c>
    </row>
    <row r="1760" spans="2:5">
      <c r="B1760" s="22">
        <v>40110</v>
      </c>
      <c r="C1760" t="s">
        <v>13</v>
      </c>
      <c r="D1760">
        <v>2009</v>
      </c>
      <c r="E1760">
        <f>SUMIFS('Yİ-ÜFE AYLIK'!E:E,'Yİ-ÜFE AYLIK'!D:D,'Yİ-ÜFE GÜNLÜK'!D1760,'Yİ-ÜFE AYLIK'!C:C,'Yİ-ÜFE GÜNLÜK'!C1760)</f>
        <v>160.83504355206148</v>
      </c>
    </row>
    <row r="1761" spans="2:5">
      <c r="B1761" s="22">
        <v>40111</v>
      </c>
      <c r="C1761" t="s">
        <v>13</v>
      </c>
      <c r="D1761">
        <v>2009</v>
      </c>
      <c r="E1761">
        <f>SUMIFS('Yİ-ÜFE AYLIK'!E:E,'Yİ-ÜFE AYLIK'!D:D,'Yİ-ÜFE GÜNLÜK'!D1761,'Yİ-ÜFE AYLIK'!C:C,'Yİ-ÜFE GÜNLÜK'!C1761)</f>
        <v>160.83504355206148</v>
      </c>
    </row>
    <row r="1762" spans="2:5">
      <c r="B1762" s="22">
        <v>40112</v>
      </c>
      <c r="C1762" t="s">
        <v>13</v>
      </c>
      <c r="D1762">
        <v>2009</v>
      </c>
      <c r="E1762">
        <f>SUMIFS('Yİ-ÜFE AYLIK'!E:E,'Yİ-ÜFE AYLIK'!D:D,'Yİ-ÜFE GÜNLÜK'!D1762,'Yİ-ÜFE AYLIK'!C:C,'Yİ-ÜFE GÜNLÜK'!C1762)</f>
        <v>160.83504355206148</v>
      </c>
    </row>
    <row r="1763" spans="2:5">
      <c r="B1763" s="22">
        <v>40113</v>
      </c>
      <c r="C1763" t="s">
        <v>13</v>
      </c>
      <c r="D1763">
        <v>2009</v>
      </c>
      <c r="E1763">
        <f>SUMIFS('Yİ-ÜFE AYLIK'!E:E,'Yİ-ÜFE AYLIK'!D:D,'Yİ-ÜFE GÜNLÜK'!D1763,'Yİ-ÜFE AYLIK'!C:C,'Yİ-ÜFE GÜNLÜK'!C1763)</f>
        <v>160.83504355206148</v>
      </c>
    </row>
    <row r="1764" spans="2:5">
      <c r="B1764" s="22">
        <v>40114</v>
      </c>
      <c r="C1764" t="s">
        <v>13</v>
      </c>
      <c r="D1764">
        <v>2009</v>
      </c>
      <c r="E1764">
        <f>SUMIFS('Yİ-ÜFE AYLIK'!E:E,'Yİ-ÜFE AYLIK'!D:D,'Yİ-ÜFE GÜNLÜK'!D1764,'Yİ-ÜFE AYLIK'!C:C,'Yİ-ÜFE GÜNLÜK'!C1764)</f>
        <v>160.83504355206148</v>
      </c>
    </row>
    <row r="1765" spans="2:5">
      <c r="B1765" s="22">
        <v>40115</v>
      </c>
      <c r="C1765" t="s">
        <v>13</v>
      </c>
      <c r="D1765">
        <v>2009</v>
      </c>
      <c r="E1765">
        <f>SUMIFS('Yİ-ÜFE AYLIK'!E:E,'Yİ-ÜFE AYLIK'!D:D,'Yİ-ÜFE GÜNLÜK'!D1765,'Yİ-ÜFE AYLIK'!C:C,'Yİ-ÜFE GÜNLÜK'!C1765)</f>
        <v>160.83504355206148</v>
      </c>
    </row>
    <row r="1766" spans="2:5">
      <c r="B1766" s="22">
        <v>40116</v>
      </c>
      <c r="C1766" t="s">
        <v>13</v>
      </c>
      <c r="D1766">
        <v>2009</v>
      </c>
      <c r="E1766">
        <f>SUMIFS('Yİ-ÜFE AYLIK'!E:E,'Yİ-ÜFE AYLIK'!D:D,'Yİ-ÜFE GÜNLÜK'!D1766,'Yİ-ÜFE AYLIK'!C:C,'Yİ-ÜFE GÜNLÜK'!C1766)</f>
        <v>160.83504355206148</v>
      </c>
    </row>
    <row r="1767" spans="2:5">
      <c r="B1767" s="22">
        <v>40117</v>
      </c>
      <c r="C1767" t="s">
        <v>13</v>
      </c>
      <c r="D1767">
        <v>2009</v>
      </c>
      <c r="E1767">
        <f>SUMIFS('Yİ-ÜFE AYLIK'!E:E,'Yİ-ÜFE AYLIK'!D:D,'Yİ-ÜFE GÜNLÜK'!D1767,'Yİ-ÜFE AYLIK'!C:C,'Yİ-ÜFE GÜNLÜK'!C1767)</f>
        <v>160.83504355206148</v>
      </c>
    </row>
    <row r="1768" spans="2:5">
      <c r="B1768" s="22">
        <v>40118</v>
      </c>
      <c r="C1768" t="s">
        <v>14</v>
      </c>
      <c r="D1768">
        <v>2009</v>
      </c>
      <c r="E1768">
        <f>SUMIFS('Yİ-ÜFE AYLIK'!E:E,'Yİ-ÜFE AYLIK'!D:D,'Yİ-ÜFE GÜNLÜK'!D1768,'Yİ-ÜFE AYLIK'!C:C,'Yİ-ÜFE GÜNLÜK'!C1768)</f>
        <v>162.9150632063251</v>
      </c>
    </row>
    <row r="1769" spans="2:5">
      <c r="B1769" s="22">
        <v>40119</v>
      </c>
      <c r="C1769" t="s">
        <v>14</v>
      </c>
      <c r="D1769">
        <v>2009</v>
      </c>
      <c r="E1769">
        <f>SUMIFS('Yİ-ÜFE AYLIK'!E:E,'Yİ-ÜFE AYLIK'!D:D,'Yİ-ÜFE GÜNLÜK'!D1769,'Yİ-ÜFE AYLIK'!C:C,'Yİ-ÜFE GÜNLÜK'!C1769)</f>
        <v>162.9150632063251</v>
      </c>
    </row>
    <row r="1770" spans="2:5">
      <c r="B1770" s="22">
        <v>40120</v>
      </c>
      <c r="C1770" t="s">
        <v>14</v>
      </c>
      <c r="D1770">
        <v>2009</v>
      </c>
      <c r="E1770">
        <f>SUMIFS('Yİ-ÜFE AYLIK'!E:E,'Yİ-ÜFE AYLIK'!D:D,'Yİ-ÜFE GÜNLÜK'!D1770,'Yİ-ÜFE AYLIK'!C:C,'Yİ-ÜFE GÜNLÜK'!C1770)</f>
        <v>162.9150632063251</v>
      </c>
    </row>
    <row r="1771" spans="2:5">
      <c r="B1771" s="22">
        <v>40121</v>
      </c>
      <c r="C1771" t="s">
        <v>14</v>
      </c>
      <c r="D1771">
        <v>2009</v>
      </c>
      <c r="E1771">
        <f>SUMIFS('Yİ-ÜFE AYLIK'!E:E,'Yİ-ÜFE AYLIK'!D:D,'Yİ-ÜFE GÜNLÜK'!D1771,'Yİ-ÜFE AYLIK'!C:C,'Yİ-ÜFE GÜNLÜK'!C1771)</f>
        <v>162.9150632063251</v>
      </c>
    </row>
    <row r="1772" spans="2:5">
      <c r="B1772" s="22">
        <v>40122</v>
      </c>
      <c r="C1772" t="s">
        <v>14</v>
      </c>
      <c r="D1772">
        <v>2009</v>
      </c>
      <c r="E1772">
        <f>SUMIFS('Yİ-ÜFE AYLIK'!E:E,'Yİ-ÜFE AYLIK'!D:D,'Yİ-ÜFE GÜNLÜK'!D1772,'Yİ-ÜFE AYLIK'!C:C,'Yİ-ÜFE GÜNLÜK'!C1772)</f>
        <v>162.9150632063251</v>
      </c>
    </row>
    <row r="1773" spans="2:5">
      <c r="B1773" s="22">
        <v>40123</v>
      </c>
      <c r="C1773" t="s">
        <v>14</v>
      </c>
      <c r="D1773">
        <v>2009</v>
      </c>
      <c r="E1773">
        <f>SUMIFS('Yİ-ÜFE AYLIK'!E:E,'Yİ-ÜFE AYLIK'!D:D,'Yİ-ÜFE GÜNLÜK'!D1773,'Yİ-ÜFE AYLIK'!C:C,'Yİ-ÜFE GÜNLÜK'!C1773)</f>
        <v>162.9150632063251</v>
      </c>
    </row>
    <row r="1774" spans="2:5">
      <c r="B1774" s="22">
        <v>40124</v>
      </c>
      <c r="C1774" t="s">
        <v>14</v>
      </c>
      <c r="D1774">
        <v>2009</v>
      </c>
      <c r="E1774">
        <f>SUMIFS('Yİ-ÜFE AYLIK'!E:E,'Yİ-ÜFE AYLIK'!D:D,'Yİ-ÜFE GÜNLÜK'!D1774,'Yİ-ÜFE AYLIK'!C:C,'Yİ-ÜFE GÜNLÜK'!C1774)</f>
        <v>162.9150632063251</v>
      </c>
    </row>
    <row r="1775" spans="2:5">
      <c r="B1775" s="22">
        <v>40125</v>
      </c>
      <c r="C1775" t="s">
        <v>14</v>
      </c>
      <c r="D1775">
        <v>2009</v>
      </c>
      <c r="E1775">
        <f>SUMIFS('Yİ-ÜFE AYLIK'!E:E,'Yİ-ÜFE AYLIK'!D:D,'Yİ-ÜFE GÜNLÜK'!D1775,'Yİ-ÜFE AYLIK'!C:C,'Yİ-ÜFE GÜNLÜK'!C1775)</f>
        <v>162.9150632063251</v>
      </c>
    </row>
    <row r="1776" spans="2:5">
      <c r="B1776" s="22">
        <v>40126</v>
      </c>
      <c r="C1776" t="s">
        <v>14</v>
      </c>
      <c r="D1776">
        <v>2009</v>
      </c>
      <c r="E1776">
        <f>SUMIFS('Yİ-ÜFE AYLIK'!E:E,'Yİ-ÜFE AYLIK'!D:D,'Yİ-ÜFE GÜNLÜK'!D1776,'Yİ-ÜFE AYLIK'!C:C,'Yİ-ÜFE GÜNLÜK'!C1776)</f>
        <v>162.9150632063251</v>
      </c>
    </row>
    <row r="1777" spans="2:5">
      <c r="B1777" s="22">
        <v>40127</v>
      </c>
      <c r="C1777" t="s">
        <v>14</v>
      </c>
      <c r="D1777">
        <v>2009</v>
      </c>
      <c r="E1777">
        <f>SUMIFS('Yİ-ÜFE AYLIK'!E:E,'Yİ-ÜFE AYLIK'!D:D,'Yİ-ÜFE GÜNLÜK'!D1777,'Yİ-ÜFE AYLIK'!C:C,'Yİ-ÜFE GÜNLÜK'!C1777)</f>
        <v>162.9150632063251</v>
      </c>
    </row>
    <row r="1778" spans="2:5">
      <c r="B1778" s="22">
        <v>40128</v>
      </c>
      <c r="C1778" t="s">
        <v>14</v>
      </c>
      <c r="D1778">
        <v>2009</v>
      </c>
      <c r="E1778">
        <f>SUMIFS('Yİ-ÜFE AYLIK'!E:E,'Yİ-ÜFE AYLIK'!D:D,'Yİ-ÜFE GÜNLÜK'!D1778,'Yİ-ÜFE AYLIK'!C:C,'Yİ-ÜFE GÜNLÜK'!C1778)</f>
        <v>162.9150632063251</v>
      </c>
    </row>
    <row r="1779" spans="2:5">
      <c r="B1779" s="22">
        <v>40129</v>
      </c>
      <c r="C1779" t="s">
        <v>14</v>
      </c>
      <c r="D1779">
        <v>2009</v>
      </c>
      <c r="E1779">
        <f>SUMIFS('Yİ-ÜFE AYLIK'!E:E,'Yİ-ÜFE AYLIK'!D:D,'Yİ-ÜFE GÜNLÜK'!D1779,'Yİ-ÜFE AYLIK'!C:C,'Yİ-ÜFE GÜNLÜK'!C1779)</f>
        <v>162.9150632063251</v>
      </c>
    </row>
    <row r="1780" spans="2:5">
      <c r="B1780" s="22">
        <v>40130</v>
      </c>
      <c r="C1780" t="s">
        <v>14</v>
      </c>
      <c r="D1780">
        <v>2009</v>
      </c>
      <c r="E1780">
        <f>SUMIFS('Yİ-ÜFE AYLIK'!E:E,'Yİ-ÜFE AYLIK'!D:D,'Yİ-ÜFE GÜNLÜK'!D1780,'Yİ-ÜFE AYLIK'!C:C,'Yİ-ÜFE GÜNLÜK'!C1780)</f>
        <v>162.9150632063251</v>
      </c>
    </row>
    <row r="1781" spans="2:5">
      <c r="B1781" s="22">
        <v>40131</v>
      </c>
      <c r="C1781" t="s">
        <v>14</v>
      </c>
      <c r="D1781">
        <v>2009</v>
      </c>
      <c r="E1781">
        <f>SUMIFS('Yİ-ÜFE AYLIK'!E:E,'Yİ-ÜFE AYLIK'!D:D,'Yİ-ÜFE GÜNLÜK'!D1781,'Yİ-ÜFE AYLIK'!C:C,'Yİ-ÜFE GÜNLÜK'!C1781)</f>
        <v>162.9150632063251</v>
      </c>
    </row>
    <row r="1782" spans="2:5">
      <c r="B1782" s="22">
        <v>40132</v>
      </c>
      <c r="C1782" t="s">
        <v>14</v>
      </c>
      <c r="D1782">
        <v>2009</v>
      </c>
      <c r="E1782">
        <f>SUMIFS('Yİ-ÜFE AYLIK'!E:E,'Yİ-ÜFE AYLIK'!D:D,'Yİ-ÜFE GÜNLÜK'!D1782,'Yİ-ÜFE AYLIK'!C:C,'Yİ-ÜFE GÜNLÜK'!C1782)</f>
        <v>162.9150632063251</v>
      </c>
    </row>
    <row r="1783" spans="2:5">
      <c r="B1783" s="22">
        <v>40133</v>
      </c>
      <c r="C1783" t="s">
        <v>14</v>
      </c>
      <c r="D1783">
        <v>2009</v>
      </c>
      <c r="E1783">
        <f>SUMIFS('Yİ-ÜFE AYLIK'!E:E,'Yİ-ÜFE AYLIK'!D:D,'Yİ-ÜFE GÜNLÜK'!D1783,'Yİ-ÜFE AYLIK'!C:C,'Yİ-ÜFE GÜNLÜK'!C1783)</f>
        <v>162.9150632063251</v>
      </c>
    </row>
    <row r="1784" spans="2:5">
      <c r="B1784" s="22">
        <v>40134</v>
      </c>
      <c r="C1784" t="s">
        <v>14</v>
      </c>
      <c r="D1784">
        <v>2009</v>
      </c>
      <c r="E1784">
        <f>SUMIFS('Yİ-ÜFE AYLIK'!E:E,'Yİ-ÜFE AYLIK'!D:D,'Yİ-ÜFE GÜNLÜK'!D1784,'Yİ-ÜFE AYLIK'!C:C,'Yİ-ÜFE GÜNLÜK'!C1784)</f>
        <v>162.9150632063251</v>
      </c>
    </row>
    <row r="1785" spans="2:5">
      <c r="B1785" s="22">
        <v>40135</v>
      </c>
      <c r="C1785" t="s">
        <v>14</v>
      </c>
      <c r="D1785">
        <v>2009</v>
      </c>
      <c r="E1785">
        <f>SUMIFS('Yİ-ÜFE AYLIK'!E:E,'Yİ-ÜFE AYLIK'!D:D,'Yİ-ÜFE GÜNLÜK'!D1785,'Yİ-ÜFE AYLIK'!C:C,'Yİ-ÜFE GÜNLÜK'!C1785)</f>
        <v>162.9150632063251</v>
      </c>
    </row>
    <row r="1786" spans="2:5">
      <c r="B1786" s="22">
        <v>40136</v>
      </c>
      <c r="C1786" t="s">
        <v>14</v>
      </c>
      <c r="D1786">
        <v>2009</v>
      </c>
      <c r="E1786">
        <f>SUMIFS('Yİ-ÜFE AYLIK'!E:E,'Yİ-ÜFE AYLIK'!D:D,'Yİ-ÜFE GÜNLÜK'!D1786,'Yİ-ÜFE AYLIK'!C:C,'Yİ-ÜFE GÜNLÜK'!C1786)</f>
        <v>162.9150632063251</v>
      </c>
    </row>
    <row r="1787" spans="2:5">
      <c r="B1787" s="22">
        <v>40137</v>
      </c>
      <c r="C1787" t="s">
        <v>14</v>
      </c>
      <c r="D1787">
        <v>2009</v>
      </c>
      <c r="E1787">
        <f>SUMIFS('Yİ-ÜFE AYLIK'!E:E,'Yİ-ÜFE AYLIK'!D:D,'Yİ-ÜFE GÜNLÜK'!D1787,'Yİ-ÜFE AYLIK'!C:C,'Yİ-ÜFE GÜNLÜK'!C1787)</f>
        <v>162.9150632063251</v>
      </c>
    </row>
    <row r="1788" spans="2:5">
      <c r="B1788" s="22">
        <v>40138</v>
      </c>
      <c r="C1788" t="s">
        <v>14</v>
      </c>
      <c r="D1788">
        <v>2009</v>
      </c>
      <c r="E1788">
        <f>SUMIFS('Yİ-ÜFE AYLIK'!E:E,'Yİ-ÜFE AYLIK'!D:D,'Yİ-ÜFE GÜNLÜK'!D1788,'Yİ-ÜFE AYLIK'!C:C,'Yİ-ÜFE GÜNLÜK'!C1788)</f>
        <v>162.9150632063251</v>
      </c>
    </row>
    <row r="1789" spans="2:5">
      <c r="B1789" s="22">
        <v>40139</v>
      </c>
      <c r="C1789" t="s">
        <v>14</v>
      </c>
      <c r="D1789">
        <v>2009</v>
      </c>
      <c r="E1789">
        <f>SUMIFS('Yİ-ÜFE AYLIK'!E:E,'Yİ-ÜFE AYLIK'!D:D,'Yİ-ÜFE GÜNLÜK'!D1789,'Yİ-ÜFE AYLIK'!C:C,'Yİ-ÜFE GÜNLÜK'!C1789)</f>
        <v>162.9150632063251</v>
      </c>
    </row>
    <row r="1790" spans="2:5">
      <c r="B1790" s="22">
        <v>40140</v>
      </c>
      <c r="C1790" t="s">
        <v>14</v>
      </c>
      <c r="D1790">
        <v>2009</v>
      </c>
      <c r="E1790">
        <f>SUMIFS('Yİ-ÜFE AYLIK'!E:E,'Yİ-ÜFE AYLIK'!D:D,'Yİ-ÜFE GÜNLÜK'!D1790,'Yİ-ÜFE AYLIK'!C:C,'Yİ-ÜFE GÜNLÜK'!C1790)</f>
        <v>162.9150632063251</v>
      </c>
    </row>
    <row r="1791" spans="2:5">
      <c r="B1791" s="22">
        <v>40141</v>
      </c>
      <c r="C1791" t="s">
        <v>14</v>
      </c>
      <c r="D1791">
        <v>2009</v>
      </c>
      <c r="E1791">
        <f>SUMIFS('Yİ-ÜFE AYLIK'!E:E,'Yİ-ÜFE AYLIK'!D:D,'Yİ-ÜFE GÜNLÜK'!D1791,'Yİ-ÜFE AYLIK'!C:C,'Yİ-ÜFE GÜNLÜK'!C1791)</f>
        <v>162.9150632063251</v>
      </c>
    </row>
    <row r="1792" spans="2:5">
      <c r="B1792" s="22">
        <v>40142</v>
      </c>
      <c r="C1792" t="s">
        <v>14</v>
      </c>
      <c r="D1792">
        <v>2009</v>
      </c>
      <c r="E1792">
        <f>SUMIFS('Yİ-ÜFE AYLIK'!E:E,'Yİ-ÜFE AYLIK'!D:D,'Yİ-ÜFE GÜNLÜK'!D1792,'Yİ-ÜFE AYLIK'!C:C,'Yİ-ÜFE GÜNLÜK'!C1792)</f>
        <v>162.9150632063251</v>
      </c>
    </row>
    <row r="1793" spans="2:5">
      <c r="B1793" s="22">
        <v>40143</v>
      </c>
      <c r="C1793" t="s">
        <v>14</v>
      </c>
      <c r="D1793">
        <v>2009</v>
      </c>
      <c r="E1793">
        <f>SUMIFS('Yİ-ÜFE AYLIK'!E:E,'Yİ-ÜFE AYLIK'!D:D,'Yİ-ÜFE GÜNLÜK'!D1793,'Yİ-ÜFE AYLIK'!C:C,'Yİ-ÜFE GÜNLÜK'!C1793)</f>
        <v>162.9150632063251</v>
      </c>
    </row>
    <row r="1794" spans="2:5">
      <c r="B1794" s="22">
        <v>40144</v>
      </c>
      <c r="C1794" t="s">
        <v>14</v>
      </c>
      <c r="D1794">
        <v>2009</v>
      </c>
      <c r="E1794">
        <f>SUMIFS('Yİ-ÜFE AYLIK'!E:E,'Yİ-ÜFE AYLIK'!D:D,'Yİ-ÜFE GÜNLÜK'!D1794,'Yİ-ÜFE AYLIK'!C:C,'Yİ-ÜFE GÜNLÜK'!C1794)</f>
        <v>162.9150632063251</v>
      </c>
    </row>
    <row r="1795" spans="2:5">
      <c r="B1795" s="22">
        <v>40145</v>
      </c>
      <c r="C1795" t="s">
        <v>14</v>
      </c>
      <c r="D1795">
        <v>2009</v>
      </c>
      <c r="E1795">
        <f>SUMIFS('Yİ-ÜFE AYLIK'!E:E,'Yİ-ÜFE AYLIK'!D:D,'Yİ-ÜFE GÜNLÜK'!D1795,'Yİ-ÜFE AYLIK'!C:C,'Yİ-ÜFE GÜNLÜK'!C1795)</f>
        <v>162.9150632063251</v>
      </c>
    </row>
    <row r="1796" spans="2:5">
      <c r="B1796" s="22">
        <v>40146</v>
      </c>
      <c r="C1796" t="s">
        <v>14</v>
      </c>
      <c r="D1796">
        <v>2009</v>
      </c>
      <c r="E1796">
        <f>SUMIFS('Yİ-ÜFE AYLIK'!E:E,'Yİ-ÜFE AYLIK'!D:D,'Yİ-ÜFE GÜNLÜK'!D1796,'Yİ-ÜFE AYLIK'!C:C,'Yİ-ÜFE GÜNLÜK'!C1796)</f>
        <v>162.9150632063251</v>
      </c>
    </row>
    <row r="1797" spans="2:5">
      <c r="B1797" s="22">
        <v>40147</v>
      </c>
      <c r="C1797" t="s">
        <v>14</v>
      </c>
      <c r="D1797">
        <v>2009</v>
      </c>
      <c r="E1797">
        <f>SUMIFS('Yİ-ÜFE AYLIK'!E:E,'Yİ-ÜFE AYLIK'!D:D,'Yİ-ÜFE GÜNLÜK'!D1797,'Yİ-ÜFE AYLIK'!C:C,'Yİ-ÜFE GÜNLÜK'!C1797)</f>
        <v>162.9150632063251</v>
      </c>
    </row>
    <row r="1798" spans="2:5">
      <c r="B1798" s="22">
        <v>40148</v>
      </c>
      <c r="C1798" t="s">
        <v>15</v>
      </c>
      <c r="D1798">
        <v>2009</v>
      </c>
      <c r="E1798">
        <f>SUMIFS('Yİ-ÜFE AYLIK'!E:E,'Yİ-ÜFE AYLIK'!D:D,'Yİ-ÜFE GÜNLÜK'!D1798,'Yİ-ÜFE AYLIK'!C:C,'Yİ-ÜFE GÜNLÜK'!C1798)</f>
        <v>163.9847875999464</v>
      </c>
    </row>
    <row r="1799" spans="2:5">
      <c r="B1799" s="22">
        <v>40149</v>
      </c>
      <c r="C1799" t="s">
        <v>15</v>
      </c>
      <c r="D1799">
        <v>2009</v>
      </c>
      <c r="E1799">
        <f>SUMIFS('Yİ-ÜFE AYLIK'!E:E,'Yİ-ÜFE AYLIK'!D:D,'Yİ-ÜFE GÜNLÜK'!D1799,'Yİ-ÜFE AYLIK'!C:C,'Yİ-ÜFE GÜNLÜK'!C1799)</f>
        <v>163.9847875999464</v>
      </c>
    </row>
    <row r="1800" spans="2:5">
      <c r="B1800" s="22">
        <v>40150</v>
      </c>
      <c r="C1800" t="s">
        <v>15</v>
      </c>
      <c r="D1800">
        <v>2009</v>
      </c>
      <c r="E1800">
        <f>SUMIFS('Yİ-ÜFE AYLIK'!E:E,'Yİ-ÜFE AYLIK'!D:D,'Yİ-ÜFE GÜNLÜK'!D1800,'Yİ-ÜFE AYLIK'!C:C,'Yİ-ÜFE GÜNLÜK'!C1800)</f>
        <v>163.9847875999464</v>
      </c>
    </row>
    <row r="1801" spans="2:5">
      <c r="B1801" s="22">
        <v>40151</v>
      </c>
      <c r="C1801" t="s">
        <v>15</v>
      </c>
      <c r="D1801">
        <v>2009</v>
      </c>
      <c r="E1801">
        <f>SUMIFS('Yİ-ÜFE AYLIK'!E:E,'Yİ-ÜFE AYLIK'!D:D,'Yİ-ÜFE GÜNLÜK'!D1801,'Yİ-ÜFE AYLIK'!C:C,'Yİ-ÜFE GÜNLÜK'!C1801)</f>
        <v>163.9847875999464</v>
      </c>
    </row>
    <row r="1802" spans="2:5">
      <c r="B1802" s="22">
        <v>40152</v>
      </c>
      <c r="C1802" t="s">
        <v>15</v>
      </c>
      <c r="D1802">
        <v>2009</v>
      </c>
      <c r="E1802">
        <f>SUMIFS('Yİ-ÜFE AYLIK'!E:E,'Yİ-ÜFE AYLIK'!D:D,'Yİ-ÜFE GÜNLÜK'!D1802,'Yİ-ÜFE AYLIK'!C:C,'Yİ-ÜFE GÜNLÜK'!C1802)</f>
        <v>163.9847875999464</v>
      </c>
    </row>
    <row r="1803" spans="2:5">
      <c r="B1803" s="22">
        <v>40153</v>
      </c>
      <c r="C1803" t="s">
        <v>15</v>
      </c>
      <c r="D1803">
        <v>2009</v>
      </c>
      <c r="E1803">
        <f>SUMIFS('Yİ-ÜFE AYLIK'!E:E,'Yİ-ÜFE AYLIK'!D:D,'Yİ-ÜFE GÜNLÜK'!D1803,'Yİ-ÜFE AYLIK'!C:C,'Yİ-ÜFE GÜNLÜK'!C1803)</f>
        <v>163.9847875999464</v>
      </c>
    </row>
    <row r="1804" spans="2:5">
      <c r="B1804" s="22">
        <v>40154</v>
      </c>
      <c r="C1804" t="s">
        <v>15</v>
      </c>
      <c r="D1804">
        <v>2009</v>
      </c>
      <c r="E1804">
        <f>SUMIFS('Yİ-ÜFE AYLIK'!E:E,'Yİ-ÜFE AYLIK'!D:D,'Yİ-ÜFE GÜNLÜK'!D1804,'Yİ-ÜFE AYLIK'!C:C,'Yİ-ÜFE GÜNLÜK'!C1804)</f>
        <v>163.9847875999464</v>
      </c>
    </row>
    <row r="1805" spans="2:5">
      <c r="B1805" s="22">
        <v>40155</v>
      </c>
      <c r="C1805" t="s">
        <v>15</v>
      </c>
      <c r="D1805">
        <v>2009</v>
      </c>
      <c r="E1805">
        <f>SUMIFS('Yİ-ÜFE AYLIK'!E:E,'Yİ-ÜFE AYLIK'!D:D,'Yİ-ÜFE GÜNLÜK'!D1805,'Yİ-ÜFE AYLIK'!C:C,'Yİ-ÜFE GÜNLÜK'!C1805)</f>
        <v>163.9847875999464</v>
      </c>
    </row>
    <row r="1806" spans="2:5">
      <c r="B1806" s="22">
        <v>40156</v>
      </c>
      <c r="C1806" t="s">
        <v>15</v>
      </c>
      <c r="D1806">
        <v>2009</v>
      </c>
      <c r="E1806">
        <f>SUMIFS('Yİ-ÜFE AYLIK'!E:E,'Yİ-ÜFE AYLIK'!D:D,'Yİ-ÜFE GÜNLÜK'!D1806,'Yİ-ÜFE AYLIK'!C:C,'Yİ-ÜFE GÜNLÜK'!C1806)</f>
        <v>163.9847875999464</v>
      </c>
    </row>
    <row r="1807" spans="2:5">
      <c r="B1807" s="22">
        <v>40157</v>
      </c>
      <c r="C1807" t="s">
        <v>15</v>
      </c>
      <c r="D1807">
        <v>2009</v>
      </c>
      <c r="E1807">
        <f>SUMIFS('Yİ-ÜFE AYLIK'!E:E,'Yİ-ÜFE AYLIK'!D:D,'Yİ-ÜFE GÜNLÜK'!D1807,'Yİ-ÜFE AYLIK'!C:C,'Yİ-ÜFE GÜNLÜK'!C1807)</f>
        <v>163.9847875999464</v>
      </c>
    </row>
    <row r="1808" spans="2:5">
      <c r="B1808" s="22">
        <v>40158</v>
      </c>
      <c r="C1808" t="s">
        <v>15</v>
      </c>
      <c r="D1808">
        <v>2009</v>
      </c>
      <c r="E1808">
        <f>SUMIFS('Yİ-ÜFE AYLIK'!E:E,'Yİ-ÜFE AYLIK'!D:D,'Yİ-ÜFE GÜNLÜK'!D1808,'Yİ-ÜFE AYLIK'!C:C,'Yİ-ÜFE GÜNLÜK'!C1808)</f>
        <v>163.9847875999464</v>
      </c>
    </row>
    <row r="1809" spans="2:5">
      <c r="B1809" s="22">
        <v>40159</v>
      </c>
      <c r="C1809" t="s">
        <v>15</v>
      </c>
      <c r="D1809">
        <v>2009</v>
      </c>
      <c r="E1809">
        <f>SUMIFS('Yİ-ÜFE AYLIK'!E:E,'Yİ-ÜFE AYLIK'!D:D,'Yİ-ÜFE GÜNLÜK'!D1809,'Yİ-ÜFE AYLIK'!C:C,'Yİ-ÜFE GÜNLÜK'!C1809)</f>
        <v>163.9847875999464</v>
      </c>
    </row>
    <row r="1810" spans="2:5">
      <c r="B1810" s="22">
        <v>40160</v>
      </c>
      <c r="C1810" t="s">
        <v>15</v>
      </c>
      <c r="D1810">
        <v>2009</v>
      </c>
      <c r="E1810">
        <f>SUMIFS('Yİ-ÜFE AYLIK'!E:E,'Yİ-ÜFE AYLIK'!D:D,'Yİ-ÜFE GÜNLÜK'!D1810,'Yİ-ÜFE AYLIK'!C:C,'Yİ-ÜFE GÜNLÜK'!C1810)</f>
        <v>163.9847875999464</v>
      </c>
    </row>
    <row r="1811" spans="2:5">
      <c r="B1811" s="22">
        <v>40161</v>
      </c>
      <c r="C1811" t="s">
        <v>15</v>
      </c>
      <c r="D1811">
        <v>2009</v>
      </c>
      <c r="E1811">
        <f>SUMIFS('Yİ-ÜFE AYLIK'!E:E,'Yİ-ÜFE AYLIK'!D:D,'Yİ-ÜFE GÜNLÜK'!D1811,'Yİ-ÜFE AYLIK'!C:C,'Yİ-ÜFE GÜNLÜK'!C1811)</f>
        <v>163.9847875999464</v>
      </c>
    </row>
    <row r="1812" spans="2:5">
      <c r="B1812" s="22">
        <v>40162</v>
      </c>
      <c r="C1812" t="s">
        <v>15</v>
      </c>
      <c r="D1812">
        <v>2009</v>
      </c>
      <c r="E1812">
        <f>SUMIFS('Yİ-ÜFE AYLIK'!E:E,'Yİ-ÜFE AYLIK'!D:D,'Yİ-ÜFE GÜNLÜK'!D1812,'Yİ-ÜFE AYLIK'!C:C,'Yİ-ÜFE GÜNLÜK'!C1812)</f>
        <v>163.9847875999464</v>
      </c>
    </row>
    <row r="1813" spans="2:5">
      <c r="B1813" s="22">
        <v>40163</v>
      </c>
      <c r="C1813" t="s">
        <v>15</v>
      </c>
      <c r="D1813">
        <v>2009</v>
      </c>
      <c r="E1813">
        <f>SUMIFS('Yİ-ÜFE AYLIK'!E:E,'Yİ-ÜFE AYLIK'!D:D,'Yİ-ÜFE GÜNLÜK'!D1813,'Yİ-ÜFE AYLIK'!C:C,'Yİ-ÜFE GÜNLÜK'!C1813)</f>
        <v>163.9847875999464</v>
      </c>
    </row>
    <row r="1814" spans="2:5">
      <c r="B1814" s="22">
        <v>40164</v>
      </c>
      <c r="C1814" t="s">
        <v>15</v>
      </c>
      <c r="D1814">
        <v>2009</v>
      </c>
      <c r="E1814">
        <f>SUMIFS('Yİ-ÜFE AYLIK'!E:E,'Yİ-ÜFE AYLIK'!D:D,'Yİ-ÜFE GÜNLÜK'!D1814,'Yİ-ÜFE AYLIK'!C:C,'Yİ-ÜFE GÜNLÜK'!C1814)</f>
        <v>163.9847875999464</v>
      </c>
    </row>
    <row r="1815" spans="2:5">
      <c r="B1815" s="22">
        <v>40165</v>
      </c>
      <c r="C1815" t="s">
        <v>15</v>
      </c>
      <c r="D1815">
        <v>2009</v>
      </c>
      <c r="E1815">
        <f>SUMIFS('Yİ-ÜFE AYLIK'!E:E,'Yİ-ÜFE AYLIK'!D:D,'Yİ-ÜFE GÜNLÜK'!D1815,'Yİ-ÜFE AYLIK'!C:C,'Yİ-ÜFE GÜNLÜK'!C1815)</f>
        <v>163.9847875999464</v>
      </c>
    </row>
    <row r="1816" spans="2:5">
      <c r="B1816" s="22">
        <v>40166</v>
      </c>
      <c r="C1816" t="s">
        <v>15</v>
      </c>
      <c r="D1816">
        <v>2009</v>
      </c>
      <c r="E1816">
        <f>SUMIFS('Yİ-ÜFE AYLIK'!E:E,'Yİ-ÜFE AYLIK'!D:D,'Yİ-ÜFE GÜNLÜK'!D1816,'Yİ-ÜFE AYLIK'!C:C,'Yİ-ÜFE GÜNLÜK'!C1816)</f>
        <v>163.9847875999464</v>
      </c>
    </row>
    <row r="1817" spans="2:5">
      <c r="B1817" s="22">
        <v>40167</v>
      </c>
      <c r="C1817" t="s">
        <v>15</v>
      </c>
      <c r="D1817">
        <v>2009</v>
      </c>
      <c r="E1817">
        <f>SUMIFS('Yİ-ÜFE AYLIK'!E:E,'Yİ-ÜFE AYLIK'!D:D,'Yİ-ÜFE GÜNLÜK'!D1817,'Yİ-ÜFE AYLIK'!C:C,'Yİ-ÜFE GÜNLÜK'!C1817)</f>
        <v>163.9847875999464</v>
      </c>
    </row>
    <row r="1818" spans="2:5">
      <c r="B1818" s="22">
        <v>40168</v>
      </c>
      <c r="C1818" t="s">
        <v>15</v>
      </c>
      <c r="D1818">
        <v>2009</v>
      </c>
      <c r="E1818">
        <f>SUMIFS('Yİ-ÜFE AYLIK'!E:E,'Yİ-ÜFE AYLIK'!D:D,'Yİ-ÜFE GÜNLÜK'!D1818,'Yİ-ÜFE AYLIK'!C:C,'Yİ-ÜFE GÜNLÜK'!C1818)</f>
        <v>163.9847875999464</v>
      </c>
    </row>
    <row r="1819" spans="2:5">
      <c r="B1819" s="22">
        <v>40169</v>
      </c>
      <c r="C1819" t="s">
        <v>15</v>
      </c>
      <c r="D1819">
        <v>2009</v>
      </c>
      <c r="E1819">
        <f>SUMIFS('Yİ-ÜFE AYLIK'!E:E,'Yİ-ÜFE AYLIK'!D:D,'Yİ-ÜFE GÜNLÜK'!D1819,'Yİ-ÜFE AYLIK'!C:C,'Yİ-ÜFE GÜNLÜK'!C1819)</f>
        <v>163.9847875999464</v>
      </c>
    </row>
    <row r="1820" spans="2:5">
      <c r="B1820" s="22">
        <v>40170</v>
      </c>
      <c r="C1820" t="s">
        <v>15</v>
      </c>
      <c r="D1820">
        <v>2009</v>
      </c>
      <c r="E1820">
        <f>SUMIFS('Yİ-ÜFE AYLIK'!E:E,'Yİ-ÜFE AYLIK'!D:D,'Yİ-ÜFE GÜNLÜK'!D1820,'Yİ-ÜFE AYLIK'!C:C,'Yİ-ÜFE GÜNLÜK'!C1820)</f>
        <v>163.9847875999464</v>
      </c>
    </row>
    <row r="1821" spans="2:5">
      <c r="B1821" s="22">
        <v>40171</v>
      </c>
      <c r="C1821" t="s">
        <v>15</v>
      </c>
      <c r="D1821">
        <v>2009</v>
      </c>
      <c r="E1821">
        <f>SUMIFS('Yİ-ÜFE AYLIK'!E:E,'Yİ-ÜFE AYLIK'!D:D,'Yİ-ÜFE GÜNLÜK'!D1821,'Yİ-ÜFE AYLIK'!C:C,'Yİ-ÜFE GÜNLÜK'!C1821)</f>
        <v>163.9847875999464</v>
      </c>
    </row>
    <row r="1822" spans="2:5">
      <c r="B1822" s="22">
        <v>40172</v>
      </c>
      <c r="C1822" t="s">
        <v>15</v>
      </c>
      <c r="D1822">
        <v>2009</v>
      </c>
      <c r="E1822">
        <f>SUMIFS('Yİ-ÜFE AYLIK'!E:E,'Yİ-ÜFE AYLIK'!D:D,'Yİ-ÜFE GÜNLÜK'!D1822,'Yİ-ÜFE AYLIK'!C:C,'Yİ-ÜFE GÜNLÜK'!C1822)</f>
        <v>163.9847875999464</v>
      </c>
    </row>
    <row r="1823" spans="2:5">
      <c r="B1823" s="22">
        <v>40173</v>
      </c>
      <c r="C1823" t="s">
        <v>15</v>
      </c>
      <c r="D1823">
        <v>2009</v>
      </c>
      <c r="E1823">
        <f>SUMIFS('Yİ-ÜFE AYLIK'!E:E,'Yİ-ÜFE AYLIK'!D:D,'Yİ-ÜFE GÜNLÜK'!D1823,'Yİ-ÜFE AYLIK'!C:C,'Yİ-ÜFE GÜNLÜK'!C1823)</f>
        <v>163.9847875999464</v>
      </c>
    </row>
    <row r="1824" spans="2:5">
      <c r="B1824" s="22">
        <v>40174</v>
      </c>
      <c r="C1824" t="s">
        <v>15</v>
      </c>
      <c r="D1824">
        <v>2009</v>
      </c>
      <c r="E1824">
        <f>SUMIFS('Yİ-ÜFE AYLIK'!E:E,'Yİ-ÜFE AYLIK'!D:D,'Yİ-ÜFE GÜNLÜK'!D1824,'Yİ-ÜFE AYLIK'!C:C,'Yİ-ÜFE GÜNLÜK'!C1824)</f>
        <v>163.9847875999464</v>
      </c>
    </row>
    <row r="1825" spans="2:5">
      <c r="B1825" s="22">
        <v>40175</v>
      </c>
      <c r="C1825" t="s">
        <v>15</v>
      </c>
      <c r="D1825">
        <v>2009</v>
      </c>
      <c r="E1825">
        <f>SUMIFS('Yİ-ÜFE AYLIK'!E:E,'Yİ-ÜFE AYLIK'!D:D,'Yİ-ÜFE GÜNLÜK'!D1825,'Yİ-ÜFE AYLIK'!C:C,'Yİ-ÜFE GÜNLÜK'!C1825)</f>
        <v>163.9847875999464</v>
      </c>
    </row>
    <row r="1826" spans="2:5">
      <c r="B1826" s="22">
        <v>40176</v>
      </c>
      <c r="C1826" t="s">
        <v>15</v>
      </c>
      <c r="D1826">
        <v>2009</v>
      </c>
      <c r="E1826">
        <f>SUMIFS('Yİ-ÜFE AYLIK'!E:E,'Yİ-ÜFE AYLIK'!D:D,'Yİ-ÜFE GÜNLÜK'!D1826,'Yİ-ÜFE AYLIK'!C:C,'Yİ-ÜFE GÜNLÜK'!C1826)</f>
        <v>163.9847875999464</v>
      </c>
    </row>
    <row r="1827" spans="2:5">
      <c r="B1827" s="22">
        <v>40177</v>
      </c>
      <c r="C1827" t="s">
        <v>15</v>
      </c>
      <c r="D1827">
        <v>2009</v>
      </c>
      <c r="E1827">
        <f>SUMIFS('Yİ-ÜFE AYLIK'!E:E,'Yİ-ÜFE AYLIK'!D:D,'Yİ-ÜFE GÜNLÜK'!D1827,'Yİ-ÜFE AYLIK'!C:C,'Yİ-ÜFE GÜNLÜK'!C1827)</f>
        <v>163.9847875999464</v>
      </c>
    </row>
    <row r="1828" spans="2:5">
      <c r="B1828" s="22">
        <v>40178</v>
      </c>
      <c r="C1828" t="s">
        <v>15</v>
      </c>
      <c r="D1828">
        <v>2009</v>
      </c>
      <c r="E1828">
        <f>SUMIFS('Yİ-ÜFE AYLIK'!E:E,'Yİ-ÜFE AYLIK'!D:D,'Yİ-ÜFE GÜNLÜK'!D1828,'Yİ-ÜFE AYLIK'!C:C,'Yİ-ÜFE GÜNLÜK'!C1828)</f>
        <v>163.9847875999464</v>
      </c>
    </row>
    <row r="1829" spans="2:5">
      <c r="B1829" s="22">
        <v>40179</v>
      </c>
      <c r="C1829" t="s">
        <v>4</v>
      </c>
      <c r="D1829">
        <v>2010</v>
      </c>
      <c r="E1829">
        <f>SUMIFS('Yİ-ÜFE AYLIK'!E:E,'Yİ-ÜFE AYLIK'!D:D,'Yİ-ÜFE GÜNLÜK'!D1829,'Yİ-ÜFE AYLIK'!C:C,'Yİ-ÜFE GÜNLÜK'!C1829)</f>
        <v>164.93565372760978</v>
      </c>
    </row>
    <row r="1830" spans="2:5">
      <c r="B1830" s="22">
        <v>40180</v>
      </c>
      <c r="C1830" t="s">
        <v>4</v>
      </c>
      <c r="D1830">
        <v>2010</v>
      </c>
      <c r="E1830">
        <f>SUMIFS('Yİ-ÜFE AYLIK'!E:E,'Yİ-ÜFE AYLIK'!D:D,'Yİ-ÜFE GÜNLÜK'!D1830,'Yİ-ÜFE AYLIK'!C:C,'Yİ-ÜFE GÜNLÜK'!C1830)</f>
        <v>164.93565372760978</v>
      </c>
    </row>
    <row r="1831" spans="2:5">
      <c r="B1831" s="22">
        <v>40181</v>
      </c>
      <c r="C1831" t="s">
        <v>4</v>
      </c>
      <c r="D1831">
        <v>2010</v>
      </c>
      <c r="E1831">
        <f>SUMIFS('Yİ-ÜFE AYLIK'!E:E,'Yİ-ÜFE AYLIK'!D:D,'Yİ-ÜFE GÜNLÜK'!D1831,'Yİ-ÜFE AYLIK'!C:C,'Yİ-ÜFE GÜNLÜK'!C1831)</f>
        <v>164.93565372760978</v>
      </c>
    </row>
    <row r="1832" spans="2:5">
      <c r="B1832" s="22">
        <v>40182</v>
      </c>
      <c r="C1832" t="s">
        <v>4</v>
      </c>
      <c r="D1832">
        <v>2010</v>
      </c>
      <c r="E1832">
        <f>SUMIFS('Yİ-ÜFE AYLIK'!E:E,'Yİ-ÜFE AYLIK'!D:D,'Yİ-ÜFE GÜNLÜK'!D1832,'Yİ-ÜFE AYLIK'!C:C,'Yİ-ÜFE GÜNLÜK'!C1832)</f>
        <v>164.93565372760978</v>
      </c>
    </row>
    <row r="1833" spans="2:5">
      <c r="B1833" s="22">
        <v>40183</v>
      </c>
      <c r="C1833" t="s">
        <v>4</v>
      </c>
      <c r="D1833">
        <v>2010</v>
      </c>
      <c r="E1833">
        <f>SUMIFS('Yİ-ÜFE AYLIK'!E:E,'Yİ-ÜFE AYLIK'!D:D,'Yİ-ÜFE GÜNLÜK'!D1833,'Yİ-ÜFE AYLIK'!C:C,'Yİ-ÜFE GÜNLÜK'!C1833)</f>
        <v>164.93565372760978</v>
      </c>
    </row>
    <row r="1834" spans="2:5">
      <c r="B1834" s="22">
        <v>40184</v>
      </c>
      <c r="C1834" t="s">
        <v>4</v>
      </c>
      <c r="D1834">
        <v>2010</v>
      </c>
      <c r="E1834">
        <f>SUMIFS('Yİ-ÜFE AYLIK'!E:E,'Yİ-ÜFE AYLIK'!D:D,'Yİ-ÜFE GÜNLÜK'!D1834,'Yİ-ÜFE AYLIK'!C:C,'Yİ-ÜFE GÜNLÜK'!C1834)</f>
        <v>164.93565372760978</v>
      </c>
    </row>
    <row r="1835" spans="2:5">
      <c r="B1835" s="22">
        <v>40185</v>
      </c>
      <c r="C1835" t="s">
        <v>4</v>
      </c>
      <c r="D1835">
        <v>2010</v>
      </c>
      <c r="E1835">
        <f>SUMIFS('Yİ-ÜFE AYLIK'!E:E,'Yİ-ÜFE AYLIK'!D:D,'Yİ-ÜFE GÜNLÜK'!D1835,'Yİ-ÜFE AYLIK'!C:C,'Yİ-ÜFE GÜNLÜK'!C1835)</f>
        <v>164.93565372760978</v>
      </c>
    </row>
    <row r="1836" spans="2:5">
      <c r="B1836" s="22">
        <v>40186</v>
      </c>
      <c r="C1836" t="s">
        <v>4</v>
      </c>
      <c r="D1836">
        <v>2010</v>
      </c>
      <c r="E1836">
        <f>SUMIFS('Yİ-ÜFE AYLIK'!E:E,'Yİ-ÜFE AYLIK'!D:D,'Yİ-ÜFE GÜNLÜK'!D1836,'Yİ-ÜFE AYLIK'!C:C,'Yİ-ÜFE GÜNLÜK'!C1836)</f>
        <v>164.93565372760978</v>
      </c>
    </row>
    <row r="1837" spans="2:5">
      <c r="B1837" s="22">
        <v>40187</v>
      </c>
      <c r="C1837" t="s">
        <v>4</v>
      </c>
      <c r="D1837">
        <v>2010</v>
      </c>
      <c r="E1837">
        <f>SUMIFS('Yİ-ÜFE AYLIK'!E:E,'Yİ-ÜFE AYLIK'!D:D,'Yİ-ÜFE GÜNLÜK'!D1837,'Yİ-ÜFE AYLIK'!C:C,'Yİ-ÜFE GÜNLÜK'!C1837)</f>
        <v>164.93565372760978</v>
      </c>
    </row>
    <row r="1838" spans="2:5">
      <c r="B1838" s="22">
        <v>40188</v>
      </c>
      <c r="C1838" t="s">
        <v>4</v>
      </c>
      <c r="D1838">
        <v>2010</v>
      </c>
      <c r="E1838">
        <f>SUMIFS('Yİ-ÜFE AYLIK'!E:E,'Yİ-ÜFE AYLIK'!D:D,'Yİ-ÜFE GÜNLÜK'!D1838,'Yİ-ÜFE AYLIK'!C:C,'Yİ-ÜFE GÜNLÜK'!C1838)</f>
        <v>164.93565372760978</v>
      </c>
    </row>
    <row r="1839" spans="2:5">
      <c r="B1839" s="22">
        <v>40189</v>
      </c>
      <c r="C1839" t="s">
        <v>4</v>
      </c>
      <c r="D1839">
        <v>2010</v>
      </c>
      <c r="E1839">
        <f>SUMIFS('Yİ-ÜFE AYLIK'!E:E,'Yİ-ÜFE AYLIK'!D:D,'Yİ-ÜFE GÜNLÜK'!D1839,'Yİ-ÜFE AYLIK'!C:C,'Yİ-ÜFE GÜNLÜK'!C1839)</f>
        <v>164.93565372760978</v>
      </c>
    </row>
    <row r="1840" spans="2:5">
      <c r="B1840" s="22">
        <v>40190</v>
      </c>
      <c r="C1840" t="s">
        <v>4</v>
      </c>
      <c r="D1840">
        <v>2010</v>
      </c>
      <c r="E1840">
        <f>SUMIFS('Yİ-ÜFE AYLIK'!E:E,'Yİ-ÜFE AYLIK'!D:D,'Yİ-ÜFE GÜNLÜK'!D1840,'Yİ-ÜFE AYLIK'!C:C,'Yİ-ÜFE GÜNLÜK'!C1840)</f>
        <v>164.93565372760978</v>
      </c>
    </row>
    <row r="1841" spans="2:5">
      <c r="B1841" s="22">
        <v>40191</v>
      </c>
      <c r="C1841" t="s">
        <v>4</v>
      </c>
      <c r="D1841">
        <v>2010</v>
      </c>
      <c r="E1841">
        <f>SUMIFS('Yİ-ÜFE AYLIK'!E:E,'Yİ-ÜFE AYLIK'!D:D,'Yİ-ÜFE GÜNLÜK'!D1841,'Yİ-ÜFE AYLIK'!C:C,'Yİ-ÜFE GÜNLÜK'!C1841)</f>
        <v>164.93565372760978</v>
      </c>
    </row>
    <row r="1842" spans="2:5">
      <c r="B1842" s="22">
        <v>40192</v>
      </c>
      <c r="C1842" t="s">
        <v>4</v>
      </c>
      <c r="D1842">
        <v>2010</v>
      </c>
      <c r="E1842">
        <f>SUMIFS('Yİ-ÜFE AYLIK'!E:E,'Yİ-ÜFE AYLIK'!D:D,'Yİ-ÜFE GÜNLÜK'!D1842,'Yİ-ÜFE AYLIK'!C:C,'Yİ-ÜFE GÜNLÜK'!C1842)</f>
        <v>164.93565372760978</v>
      </c>
    </row>
    <row r="1843" spans="2:5">
      <c r="B1843" s="22">
        <v>40193</v>
      </c>
      <c r="C1843" t="s">
        <v>4</v>
      </c>
      <c r="D1843">
        <v>2010</v>
      </c>
      <c r="E1843">
        <f>SUMIFS('Yİ-ÜFE AYLIK'!E:E,'Yİ-ÜFE AYLIK'!D:D,'Yİ-ÜFE GÜNLÜK'!D1843,'Yİ-ÜFE AYLIK'!C:C,'Yİ-ÜFE GÜNLÜK'!C1843)</f>
        <v>164.93565372760978</v>
      </c>
    </row>
    <row r="1844" spans="2:5">
      <c r="B1844" s="22">
        <v>40194</v>
      </c>
      <c r="C1844" t="s">
        <v>4</v>
      </c>
      <c r="D1844">
        <v>2010</v>
      </c>
      <c r="E1844">
        <f>SUMIFS('Yİ-ÜFE AYLIK'!E:E,'Yİ-ÜFE AYLIK'!D:D,'Yİ-ÜFE GÜNLÜK'!D1844,'Yİ-ÜFE AYLIK'!C:C,'Yİ-ÜFE GÜNLÜK'!C1844)</f>
        <v>164.93565372760978</v>
      </c>
    </row>
    <row r="1845" spans="2:5">
      <c r="B1845" s="22">
        <v>40195</v>
      </c>
      <c r="C1845" t="s">
        <v>4</v>
      </c>
      <c r="D1845">
        <v>2010</v>
      </c>
      <c r="E1845">
        <f>SUMIFS('Yİ-ÜFE AYLIK'!E:E,'Yİ-ÜFE AYLIK'!D:D,'Yİ-ÜFE GÜNLÜK'!D1845,'Yİ-ÜFE AYLIK'!C:C,'Yİ-ÜFE GÜNLÜK'!C1845)</f>
        <v>164.93565372760978</v>
      </c>
    </row>
    <row r="1846" spans="2:5">
      <c r="B1846" s="22">
        <v>40196</v>
      </c>
      <c r="C1846" t="s">
        <v>4</v>
      </c>
      <c r="D1846">
        <v>2010</v>
      </c>
      <c r="E1846">
        <f>SUMIFS('Yİ-ÜFE AYLIK'!E:E,'Yİ-ÜFE AYLIK'!D:D,'Yİ-ÜFE GÜNLÜK'!D1846,'Yİ-ÜFE AYLIK'!C:C,'Yİ-ÜFE GÜNLÜK'!C1846)</f>
        <v>164.93565372760978</v>
      </c>
    </row>
    <row r="1847" spans="2:5">
      <c r="B1847" s="22">
        <v>40197</v>
      </c>
      <c r="C1847" t="s">
        <v>4</v>
      </c>
      <c r="D1847">
        <v>2010</v>
      </c>
      <c r="E1847">
        <f>SUMIFS('Yİ-ÜFE AYLIK'!E:E,'Yİ-ÜFE AYLIK'!D:D,'Yİ-ÜFE GÜNLÜK'!D1847,'Yİ-ÜFE AYLIK'!C:C,'Yİ-ÜFE GÜNLÜK'!C1847)</f>
        <v>164.93565372760978</v>
      </c>
    </row>
    <row r="1848" spans="2:5">
      <c r="B1848" s="22">
        <v>40198</v>
      </c>
      <c r="C1848" t="s">
        <v>4</v>
      </c>
      <c r="D1848">
        <v>2010</v>
      </c>
      <c r="E1848">
        <f>SUMIFS('Yİ-ÜFE AYLIK'!E:E,'Yİ-ÜFE AYLIK'!D:D,'Yİ-ÜFE GÜNLÜK'!D1848,'Yİ-ÜFE AYLIK'!C:C,'Yİ-ÜFE GÜNLÜK'!C1848)</f>
        <v>164.93565372760978</v>
      </c>
    </row>
    <row r="1849" spans="2:5">
      <c r="B1849" s="22">
        <v>40199</v>
      </c>
      <c r="C1849" t="s">
        <v>4</v>
      </c>
      <c r="D1849">
        <v>2010</v>
      </c>
      <c r="E1849">
        <f>SUMIFS('Yİ-ÜFE AYLIK'!E:E,'Yİ-ÜFE AYLIK'!D:D,'Yİ-ÜFE GÜNLÜK'!D1849,'Yİ-ÜFE AYLIK'!C:C,'Yİ-ÜFE GÜNLÜK'!C1849)</f>
        <v>164.93565372760978</v>
      </c>
    </row>
    <row r="1850" spans="2:5">
      <c r="B1850" s="22">
        <v>40200</v>
      </c>
      <c r="C1850" t="s">
        <v>4</v>
      </c>
      <c r="D1850">
        <v>2010</v>
      </c>
      <c r="E1850">
        <f>SUMIFS('Yİ-ÜFE AYLIK'!E:E,'Yİ-ÜFE AYLIK'!D:D,'Yİ-ÜFE GÜNLÜK'!D1850,'Yİ-ÜFE AYLIK'!C:C,'Yİ-ÜFE GÜNLÜK'!C1850)</f>
        <v>164.93565372760978</v>
      </c>
    </row>
    <row r="1851" spans="2:5">
      <c r="B1851" s="22">
        <v>40201</v>
      </c>
      <c r="C1851" t="s">
        <v>4</v>
      </c>
      <c r="D1851">
        <v>2010</v>
      </c>
      <c r="E1851">
        <f>SUMIFS('Yİ-ÜFE AYLIK'!E:E,'Yİ-ÜFE AYLIK'!D:D,'Yİ-ÜFE GÜNLÜK'!D1851,'Yİ-ÜFE AYLIK'!C:C,'Yİ-ÜFE GÜNLÜK'!C1851)</f>
        <v>164.93565372760978</v>
      </c>
    </row>
    <row r="1852" spans="2:5">
      <c r="B1852" s="22">
        <v>40202</v>
      </c>
      <c r="C1852" t="s">
        <v>4</v>
      </c>
      <c r="D1852">
        <v>2010</v>
      </c>
      <c r="E1852">
        <f>SUMIFS('Yİ-ÜFE AYLIK'!E:E,'Yİ-ÜFE AYLIK'!D:D,'Yİ-ÜFE GÜNLÜK'!D1852,'Yİ-ÜFE AYLIK'!C:C,'Yİ-ÜFE GÜNLÜK'!C1852)</f>
        <v>164.93565372760978</v>
      </c>
    </row>
    <row r="1853" spans="2:5">
      <c r="B1853" s="22">
        <v>40203</v>
      </c>
      <c r="C1853" t="s">
        <v>4</v>
      </c>
      <c r="D1853">
        <v>2010</v>
      </c>
      <c r="E1853">
        <f>SUMIFS('Yİ-ÜFE AYLIK'!E:E,'Yİ-ÜFE AYLIK'!D:D,'Yİ-ÜFE GÜNLÜK'!D1853,'Yİ-ÜFE AYLIK'!C:C,'Yİ-ÜFE GÜNLÜK'!C1853)</f>
        <v>164.93565372760978</v>
      </c>
    </row>
    <row r="1854" spans="2:5">
      <c r="B1854" s="22">
        <v>40204</v>
      </c>
      <c r="C1854" t="s">
        <v>4</v>
      </c>
      <c r="D1854">
        <v>2010</v>
      </c>
      <c r="E1854">
        <f>SUMIFS('Yİ-ÜFE AYLIK'!E:E,'Yİ-ÜFE AYLIK'!D:D,'Yİ-ÜFE GÜNLÜK'!D1854,'Yİ-ÜFE AYLIK'!C:C,'Yİ-ÜFE GÜNLÜK'!C1854)</f>
        <v>164.93565372760978</v>
      </c>
    </row>
    <row r="1855" spans="2:5">
      <c r="B1855" s="22">
        <v>40205</v>
      </c>
      <c r="C1855" t="s">
        <v>4</v>
      </c>
      <c r="D1855">
        <v>2010</v>
      </c>
      <c r="E1855">
        <f>SUMIFS('Yİ-ÜFE AYLIK'!E:E,'Yİ-ÜFE AYLIK'!D:D,'Yİ-ÜFE GÜNLÜK'!D1855,'Yİ-ÜFE AYLIK'!C:C,'Yİ-ÜFE GÜNLÜK'!C1855)</f>
        <v>164.93565372760978</v>
      </c>
    </row>
    <row r="1856" spans="2:5">
      <c r="B1856" s="22">
        <v>40206</v>
      </c>
      <c r="C1856" t="s">
        <v>4</v>
      </c>
      <c r="D1856">
        <v>2010</v>
      </c>
      <c r="E1856">
        <f>SUMIFS('Yİ-ÜFE AYLIK'!E:E,'Yİ-ÜFE AYLIK'!D:D,'Yİ-ÜFE GÜNLÜK'!D1856,'Yİ-ÜFE AYLIK'!C:C,'Yİ-ÜFE GÜNLÜK'!C1856)</f>
        <v>164.93565372760978</v>
      </c>
    </row>
    <row r="1857" spans="2:5">
      <c r="B1857" s="22">
        <v>40207</v>
      </c>
      <c r="C1857" t="s">
        <v>4</v>
      </c>
      <c r="D1857">
        <v>2010</v>
      </c>
      <c r="E1857">
        <f>SUMIFS('Yİ-ÜFE AYLIK'!E:E,'Yİ-ÜFE AYLIK'!D:D,'Yİ-ÜFE GÜNLÜK'!D1857,'Yİ-ÜFE AYLIK'!C:C,'Yİ-ÜFE GÜNLÜK'!C1857)</f>
        <v>164.93565372760978</v>
      </c>
    </row>
    <row r="1858" spans="2:5">
      <c r="B1858" s="22">
        <v>40208</v>
      </c>
      <c r="C1858" t="s">
        <v>4</v>
      </c>
      <c r="D1858">
        <v>2010</v>
      </c>
      <c r="E1858">
        <f>SUMIFS('Yİ-ÜFE AYLIK'!E:E,'Yİ-ÜFE AYLIK'!D:D,'Yİ-ÜFE GÜNLÜK'!D1858,'Yİ-ÜFE AYLIK'!C:C,'Yİ-ÜFE GÜNLÜK'!C1858)</f>
        <v>164.93565372760978</v>
      </c>
    </row>
    <row r="1859" spans="2:5">
      <c r="B1859" s="22">
        <v>40209</v>
      </c>
      <c r="C1859" t="s">
        <v>4</v>
      </c>
      <c r="D1859">
        <v>2010</v>
      </c>
      <c r="E1859">
        <f>SUMIFS('Yİ-ÜFE AYLIK'!E:E,'Yİ-ÜFE AYLIK'!D:D,'Yİ-ÜFE GÜNLÜK'!D1859,'Yİ-ÜFE AYLIK'!C:C,'Yİ-ÜFE GÜNLÜK'!C1859)</f>
        <v>164.93565372760978</v>
      </c>
    </row>
    <row r="1860" spans="2:5">
      <c r="B1860" s="22">
        <v>40210</v>
      </c>
      <c r="C1860" t="s">
        <v>5</v>
      </c>
      <c r="D1860">
        <v>2010</v>
      </c>
      <c r="E1860">
        <f>SUMIFS('Yİ-ÜFE AYLIK'!E:E,'Yİ-ÜFE AYLIK'!D:D,'Yİ-ÜFE GÜNLÜK'!D1860,'Yİ-ÜFE AYLIK'!C:C,'Yİ-ÜFE GÜNLÜK'!C1860)</f>
        <v>167.67929870013845</v>
      </c>
    </row>
    <row r="1861" spans="2:5">
      <c r="B1861" s="22">
        <v>40211</v>
      </c>
      <c r="C1861" t="s">
        <v>5</v>
      </c>
      <c r="D1861">
        <v>2010</v>
      </c>
      <c r="E1861">
        <f>SUMIFS('Yİ-ÜFE AYLIK'!E:E,'Yİ-ÜFE AYLIK'!D:D,'Yİ-ÜFE GÜNLÜK'!D1861,'Yİ-ÜFE AYLIK'!C:C,'Yİ-ÜFE GÜNLÜK'!C1861)</f>
        <v>167.67929870013845</v>
      </c>
    </row>
    <row r="1862" spans="2:5">
      <c r="B1862" s="22">
        <v>40212</v>
      </c>
      <c r="C1862" t="s">
        <v>5</v>
      </c>
      <c r="D1862">
        <v>2010</v>
      </c>
      <c r="E1862">
        <f>SUMIFS('Yİ-ÜFE AYLIK'!E:E,'Yİ-ÜFE AYLIK'!D:D,'Yİ-ÜFE GÜNLÜK'!D1862,'Yİ-ÜFE AYLIK'!C:C,'Yİ-ÜFE GÜNLÜK'!C1862)</f>
        <v>167.67929870013845</v>
      </c>
    </row>
    <row r="1863" spans="2:5">
      <c r="B1863" s="22">
        <v>40213</v>
      </c>
      <c r="C1863" t="s">
        <v>5</v>
      </c>
      <c r="D1863">
        <v>2010</v>
      </c>
      <c r="E1863">
        <f>SUMIFS('Yİ-ÜFE AYLIK'!E:E,'Yİ-ÜFE AYLIK'!D:D,'Yİ-ÜFE GÜNLÜK'!D1863,'Yİ-ÜFE AYLIK'!C:C,'Yİ-ÜFE GÜNLÜK'!C1863)</f>
        <v>167.67929870013845</v>
      </c>
    </row>
    <row r="1864" spans="2:5">
      <c r="B1864" s="22">
        <v>40214</v>
      </c>
      <c r="C1864" t="s">
        <v>5</v>
      </c>
      <c r="D1864">
        <v>2010</v>
      </c>
      <c r="E1864">
        <f>SUMIFS('Yİ-ÜFE AYLIK'!E:E,'Yİ-ÜFE AYLIK'!D:D,'Yİ-ÜFE GÜNLÜK'!D1864,'Yİ-ÜFE AYLIK'!C:C,'Yİ-ÜFE GÜNLÜK'!C1864)</f>
        <v>167.67929870013845</v>
      </c>
    </row>
    <row r="1865" spans="2:5">
      <c r="B1865" s="22">
        <v>40215</v>
      </c>
      <c r="C1865" t="s">
        <v>5</v>
      </c>
      <c r="D1865">
        <v>2010</v>
      </c>
      <c r="E1865">
        <f>SUMIFS('Yİ-ÜFE AYLIK'!E:E,'Yİ-ÜFE AYLIK'!D:D,'Yİ-ÜFE GÜNLÜK'!D1865,'Yİ-ÜFE AYLIK'!C:C,'Yİ-ÜFE GÜNLÜK'!C1865)</f>
        <v>167.67929870013845</v>
      </c>
    </row>
    <row r="1866" spans="2:5">
      <c r="B1866" s="22">
        <v>40216</v>
      </c>
      <c r="C1866" t="s">
        <v>5</v>
      </c>
      <c r="D1866">
        <v>2010</v>
      </c>
      <c r="E1866">
        <f>SUMIFS('Yİ-ÜFE AYLIK'!E:E,'Yİ-ÜFE AYLIK'!D:D,'Yİ-ÜFE GÜNLÜK'!D1866,'Yİ-ÜFE AYLIK'!C:C,'Yİ-ÜFE GÜNLÜK'!C1866)</f>
        <v>167.67929870013845</v>
      </c>
    </row>
    <row r="1867" spans="2:5">
      <c r="B1867" s="22">
        <v>40217</v>
      </c>
      <c r="C1867" t="s">
        <v>5</v>
      </c>
      <c r="D1867">
        <v>2010</v>
      </c>
      <c r="E1867">
        <f>SUMIFS('Yİ-ÜFE AYLIK'!E:E,'Yİ-ÜFE AYLIK'!D:D,'Yİ-ÜFE GÜNLÜK'!D1867,'Yİ-ÜFE AYLIK'!C:C,'Yİ-ÜFE GÜNLÜK'!C1867)</f>
        <v>167.67929870013845</v>
      </c>
    </row>
    <row r="1868" spans="2:5">
      <c r="B1868" s="22">
        <v>40218</v>
      </c>
      <c r="C1868" t="s">
        <v>5</v>
      </c>
      <c r="D1868">
        <v>2010</v>
      </c>
      <c r="E1868">
        <f>SUMIFS('Yİ-ÜFE AYLIK'!E:E,'Yİ-ÜFE AYLIK'!D:D,'Yİ-ÜFE GÜNLÜK'!D1868,'Yİ-ÜFE AYLIK'!C:C,'Yİ-ÜFE GÜNLÜK'!C1868)</f>
        <v>167.67929870013845</v>
      </c>
    </row>
    <row r="1869" spans="2:5">
      <c r="B1869" s="22">
        <v>40219</v>
      </c>
      <c r="C1869" t="s">
        <v>5</v>
      </c>
      <c r="D1869">
        <v>2010</v>
      </c>
      <c r="E1869">
        <f>SUMIFS('Yİ-ÜFE AYLIK'!E:E,'Yİ-ÜFE AYLIK'!D:D,'Yİ-ÜFE GÜNLÜK'!D1869,'Yİ-ÜFE AYLIK'!C:C,'Yİ-ÜFE GÜNLÜK'!C1869)</f>
        <v>167.67929870013845</v>
      </c>
    </row>
    <row r="1870" spans="2:5">
      <c r="B1870" s="22">
        <v>40220</v>
      </c>
      <c r="C1870" t="s">
        <v>5</v>
      </c>
      <c r="D1870">
        <v>2010</v>
      </c>
      <c r="E1870">
        <f>SUMIFS('Yİ-ÜFE AYLIK'!E:E,'Yİ-ÜFE AYLIK'!D:D,'Yİ-ÜFE GÜNLÜK'!D1870,'Yİ-ÜFE AYLIK'!C:C,'Yİ-ÜFE GÜNLÜK'!C1870)</f>
        <v>167.67929870013845</v>
      </c>
    </row>
    <row r="1871" spans="2:5">
      <c r="B1871" s="22">
        <v>40221</v>
      </c>
      <c r="C1871" t="s">
        <v>5</v>
      </c>
      <c r="D1871">
        <v>2010</v>
      </c>
      <c r="E1871">
        <f>SUMIFS('Yİ-ÜFE AYLIK'!E:E,'Yİ-ÜFE AYLIK'!D:D,'Yİ-ÜFE GÜNLÜK'!D1871,'Yİ-ÜFE AYLIK'!C:C,'Yİ-ÜFE GÜNLÜK'!C1871)</f>
        <v>167.67929870013845</v>
      </c>
    </row>
    <row r="1872" spans="2:5">
      <c r="B1872" s="22">
        <v>40222</v>
      </c>
      <c r="C1872" t="s">
        <v>5</v>
      </c>
      <c r="D1872">
        <v>2010</v>
      </c>
      <c r="E1872">
        <f>SUMIFS('Yİ-ÜFE AYLIK'!E:E,'Yİ-ÜFE AYLIK'!D:D,'Yİ-ÜFE GÜNLÜK'!D1872,'Yİ-ÜFE AYLIK'!C:C,'Yİ-ÜFE GÜNLÜK'!C1872)</f>
        <v>167.67929870013845</v>
      </c>
    </row>
    <row r="1873" spans="2:5">
      <c r="B1873" s="22">
        <v>40223</v>
      </c>
      <c r="C1873" t="s">
        <v>5</v>
      </c>
      <c r="D1873">
        <v>2010</v>
      </c>
      <c r="E1873">
        <f>SUMIFS('Yİ-ÜFE AYLIK'!E:E,'Yİ-ÜFE AYLIK'!D:D,'Yİ-ÜFE GÜNLÜK'!D1873,'Yİ-ÜFE AYLIK'!C:C,'Yİ-ÜFE GÜNLÜK'!C1873)</f>
        <v>167.67929870013845</v>
      </c>
    </row>
    <row r="1874" spans="2:5">
      <c r="B1874" s="22">
        <v>40224</v>
      </c>
      <c r="C1874" t="s">
        <v>5</v>
      </c>
      <c r="D1874">
        <v>2010</v>
      </c>
      <c r="E1874">
        <f>SUMIFS('Yİ-ÜFE AYLIK'!E:E,'Yİ-ÜFE AYLIK'!D:D,'Yİ-ÜFE GÜNLÜK'!D1874,'Yİ-ÜFE AYLIK'!C:C,'Yİ-ÜFE GÜNLÜK'!C1874)</f>
        <v>167.67929870013845</v>
      </c>
    </row>
    <row r="1875" spans="2:5">
      <c r="B1875" s="22">
        <v>40225</v>
      </c>
      <c r="C1875" t="s">
        <v>5</v>
      </c>
      <c r="D1875">
        <v>2010</v>
      </c>
      <c r="E1875">
        <f>SUMIFS('Yİ-ÜFE AYLIK'!E:E,'Yİ-ÜFE AYLIK'!D:D,'Yİ-ÜFE GÜNLÜK'!D1875,'Yİ-ÜFE AYLIK'!C:C,'Yİ-ÜFE GÜNLÜK'!C1875)</f>
        <v>167.67929870013845</v>
      </c>
    </row>
    <row r="1876" spans="2:5">
      <c r="B1876" s="22">
        <v>40226</v>
      </c>
      <c r="C1876" t="s">
        <v>5</v>
      </c>
      <c r="D1876">
        <v>2010</v>
      </c>
      <c r="E1876">
        <f>SUMIFS('Yİ-ÜFE AYLIK'!E:E,'Yİ-ÜFE AYLIK'!D:D,'Yİ-ÜFE GÜNLÜK'!D1876,'Yİ-ÜFE AYLIK'!C:C,'Yİ-ÜFE GÜNLÜK'!C1876)</f>
        <v>167.67929870013845</v>
      </c>
    </row>
    <row r="1877" spans="2:5">
      <c r="B1877" s="22">
        <v>40227</v>
      </c>
      <c r="C1877" t="s">
        <v>5</v>
      </c>
      <c r="D1877">
        <v>2010</v>
      </c>
      <c r="E1877">
        <f>SUMIFS('Yİ-ÜFE AYLIK'!E:E,'Yİ-ÜFE AYLIK'!D:D,'Yİ-ÜFE GÜNLÜK'!D1877,'Yİ-ÜFE AYLIK'!C:C,'Yİ-ÜFE GÜNLÜK'!C1877)</f>
        <v>167.67929870013845</v>
      </c>
    </row>
    <row r="1878" spans="2:5">
      <c r="B1878" s="22">
        <v>40228</v>
      </c>
      <c r="C1878" t="s">
        <v>5</v>
      </c>
      <c r="D1878">
        <v>2010</v>
      </c>
      <c r="E1878">
        <f>SUMIFS('Yİ-ÜFE AYLIK'!E:E,'Yİ-ÜFE AYLIK'!D:D,'Yİ-ÜFE GÜNLÜK'!D1878,'Yİ-ÜFE AYLIK'!C:C,'Yİ-ÜFE GÜNLÜK'!C1878)</f>
        <v>167.67929870013845</v>
      </c>
    </row>
    <row r="1879" spans="2:5">
      <c r="B1879" s="22">
        <v>40229</v>
      </c>
      <c r="C1879" t="s">
        <v>5</v>
      </c>
      <c r="D1879">
        <v>2010</v>
      </c>
      <c r="E1879">
        <f>SUMIFS('Yİ-ÜFE AYLIK'!E:E,'Yİ-ÜFE AYLIK'!D:D,'Yİ-ÜFE GÜNLÜK'!D1879,'Yİ-ÜFE AYLIK'!C:C,'Yİ-ÜFE GÜNLÜK'!C1879)</f>
        <v>167.67929870013845</v>
      </c>
    </row>
    <row r="1880" spans="2:5">
      <c r="B1880" s="22">
        <v>40230</v>
      </c>
      <c r="C1880" t="s">
        <v>5</v>
      </c>
      <c r="D1880">
        <v>2010</v>
      </c>
      <c r="E1880">
        <f>SUMIFS('Yİ-ÜFE AYLIK'!E:E,'Yİ-ÜFE AYLIK'!D:D,'Yİ-ÜFE GÜNLÜK'!D1880,'Yİ-ÜFE AYLIK'!C:C,'Yİ-ÜFE GÜNLÜK'!C1880)</f>
        <v>167.67929870013845</v>
      </c>
    </row>
    <row r="1881" spans="2:5">
      <c r="B1881" s="22">
        <v>40231</v>
      </c>
      <c r="C1881" t="s">
        <v>5</v>
      </c>
      <c r="D1881">
        <v>2010</v>
      </c>
      <c r="E1881">
        <f>SUMIFS('Yİ-ÜFE AYLIK'!E:E,'Yİ-ÜFE AYLIK'!D:D,'Yİ-ÜFE GÜNLÜK'!D1881,'Yİ-ÜFE AYLIK'!C:C,'Yİ-ÜFE GÜNLÜK'!C1881)</f>
        <v>167.67929870013845</v>
      </c>
    </row>
    <row r="1882" spans="2:5">
      <c r="B1882" s="22">
        <v>40232</v>
      </c>
      <c r="C1882" t="s">
        <v>5</v>
      </c>
      <c r="D1882">
        <v>2010</v>
      </c>
      <c r="E1882">
        <f>SUMIFS('Yİ-ÜFE AYLIK'!E:E,'Yİ-ÜFE AYLIK'!D:D,'Yİ-ÜFE GÜNLÜK'!D1882,'Yİ-ÜFE AYLIK'!C:C,'Yİ-ÜFE GÜNLÜK'!C1882)</f>
        <v>167.67929870013845</v>
      </c>
    </row>
    <row r="1883" spans="2:5">
      <c r="B1883" s="22">
        <v>40233</v>
      </c>
      <c r="C1883" t="s">
        <v>5</v>
      </c>
      <c r="D1883">
        <v>2010</v>
      </c>
      <c r="E1883">
        <f>SUMIFS('Yİ-ÜFE AYLIK'!E:E,'Yİ-ÜFE AYLIK'!D:D,'Yİ-ÜFE GÜNLÜK'!D1883,'Yİ-ÜFE AYLIK'!C:C,'Yİ-ÜFE GÜNLÜK'!C1883)</f>
        <v>167.67929870013845</v>
      </c>
    </row>
    <row r="1884" spans="2:5">
      <c r="B1884" s="22">
        <v>40234</v>
      </c>
      <c r="C1884" t="s">
        <v>5</v>
      </c>
      <c r="D1884">
        <v>2010</v>
      </c>
      <c r="E1884">
        <f>SUMIFS('Yİ-ÜFE AYLIK'!E:E,'Yİ-ÜFE AYLIK'!D:D,'Yİ-ÜFE GÜNLÜK'!D1884,'Yİ-ÜFE AYLIK'!C:C,'Yİ-ÜFE GÜNLÜK'!C1884)</f>
        <v>167.67929870013845</v>
      </c>
    </row>
    <row r="1885" spans="2:5">
      <c r="B1885" s="22">
        <v>40235</v>
      </c>
      <c r="C1885" t="s">
        <v>5</v>
      </c>
      <c r="D1885">
        <v>2010</v>
      </c>
      <c r="E1885">
        <f>SUMIFS('Yİ-ÜFE AYLIK'!E:E,'Yİ-ÜFE AYLIK'!D:D,'Yİ-ÜFE GÜNLÜK'!D1885,'Yİ-ÜFE AYLIK'!C:C,'Yİ-ÜFE GÜNLÜK'!C1885)</f>
        <v>167.67929870013845</v>
      </c>
    </row>
    <row r="1886" spans="2:5">
      <c r="B1886" s="22">
        <v>40236</v>
      </c>
      <c r="C1886" t="s">
        <v>5</v>
      </c>
      <c r="D1886">
        <v>2010</v>
      </c>
      <c r="E1886">
        <f>SUMIFS('Yİ-ÜFE AYLIK'!E:E,'Yİ-ÜFE AYLIK'!D:D,'Yİ-ÜFE GÜNLÜK'!D1886,'Yİ-ÜFE AYLIK'!C:C,'Yİ-ÜFE GÜNLÜK'!C1886)</f>
        <v>167.67929870013845</v>
      </c>
    </row>
    <row r="1887" spans="2:5">
      <c r="B1887" s="22">
        <v>40237</v>
      </c>
      <c r="C1887" t="s">
        <v>5</v>
      </c>
      <c r="D1887">
        <v>2010</v>
      </c>
      <c r="E1887">
        <f>SUMIFS('Yİ-ÜFE AYLIK'!E:E,'Yİ-ÜFE AYLIK'!D:D,'Yİ-ÜFE GÜNLÜK'!D1887,'Yİ-ÜFE AYLIK'!C:C,'Yİ-ÜFE GÜNLÜK'!C1887)</f>
        <v>167.67929870013845</v>
      </c>
    </row>
    <row r="1888" spans="2:5">
      <c r="B1888" s="22">
        <v>40238</v>
      </c>
      <c r="C1888" t="s">
        <v>6</v>
      </c>
      <c r="D1888">
        <v>2010</v>
      </c>
      <c r="E1888">
        <f>SUMIFS('Yİ-ÜFE AYLIK'!E:E,'Yİ-ÜFE AYLIK'!D:D,'Yİ-ÜFE GÜNLÜK'!D1888,'Yİ-ÜFE AYLIK'!C:C,'Yİ-ÜFE GÜNLÜK'!C1888)</f>
        <v>170.93799615848482</v>
      </c>
    </row>
    <row r="1889" spans="2:5">
      <c r="B1889" s="22">
        <v>40239</v>
      </c>
      <c r="C1889" t="s">
        <v>6</v>
      </c>
      <c r="D1889">
        <v>2010</v>
      </c>
      <c r="E1889">
        <f>SUMIFS('Yİ-ÜFE AYLIK'!E:E,'Yİ-ÜFE AYLIK'!D:D,'Yİ-ÜFE GÜNLÜK'!D1889,'Yİ-ÜFE AYLIK'!C:C,'Yİ-ÜFE GÜNLÜK'!C1889)</f>
        <v>170.93799615848482</v>
      </c>
    </row>
    <row r="1890" spans="2:5">
      <c r="B1890" s="22">
        <v>40240</v>
      </c>
      <c r="C1890" t="s">
        <v>6</v>
      </c>
      <c r="D1890">
        <v>2010</v>
      </c>
      <c r="E1890">
        <f>SUMIFS('Yİ-ÜFE AYLIK'!E:E,'Yİ-ÜFE AYLIK'!D:D,'Yİ-ÜFE GÜNLÜK'!D1890,'Yİ-ÜFE AYLIK'!C:C,'Yİ-ÜFE GÜNLÜK'!C1890)</f>
        <v>170.93799615848482</v>
      </c>
    </row>
    <row r="1891" spans="2:5">
      <c r="B1891" s="22">
        <v>40241</v>
      </c>
      <c r="C1891" t="s">
        <v>6</v>
      </c>
      <c r="D1891">
        <v>2010</v>
      </c>
      <c r="E1891">
        <f>SUMIFS('Yİ-ÜFE AYLIK'!E:E,'Yİ-ÜFE AYLIK'!D:D,'Yİ-ÜFE GÜNLÜK'!D1891,'Yİ-ÜFE AYLIK'!C:C,'Yİ-ÜFE GÜNLÜK'!C1891)</f>
        <v>170.93799615848482</v>
      </c>
    </row>
    <row r="1892" spans="2:5">
      <c r="B1892" s="22">
        <v>40242</v>
      </c>
      <c r="C1892" t="s">
        <v>6</v>
      </c>
      <c r="D1892">
        <v>2010</v>
      </c>
      <c r="E1892">
        <f>SUMIFS('Yİ-ÜFE AYLIK'!E:E,'Yİ-ÜFE AYLIK'!D:D,'Yİ-ÜFE GÜNLÜK'!D1892,'Yİ-ÜFE AYLIK'!C:C,'Yİ-ÜFE GÜNLÜK'!C1892)</f>
        <v>170.93799615848482</v>
      </c>
    </row>
    <row r="1893" spans="2:5">
      <c r="B1893" s="22">
        <v>40243</v>
      </c>
      <c r="C1893" t="s">
        <v>6</v>
      </c>
      <c r="D1893">
        <v>2010</v>
      </c>
      <c r="E1893">
        <f>SUMIFS('Yİ-ÜFE AYLIK'!E:E,'Yİ-ÜFE AYLIK'!D:D,'Yİ-ÜFE GÜNLÜK'!D1893,'Yİ-ÜFE AYLIK'!C:C,'Yİ-ÜFE GÜNLÜK'!C1893)</f>
        <v>170.93799615848482</v>
      </c>
    </row>
    <row r="1894" spans="2:5">
      <c r="B1894" s="22">
        <v>40244</v>
      </c>
      <c r="C1894" t="s">
        <v>6</v>
      </c>
      <c r="D1894">
        <v>2010</v>
      </c>
      <c r="E1894">
        <f>SUMIFS('Yİ-ÜFE AYLIK'!E:E,'Yİ-ÜFE AYLIK'!D:D,'Yİ-ÜFE GÜNLÜK'!D1894,'Yİ-ÜFE AYLIK'!C:C,'Yİ-ÜFE GÜNLÜK'!C1894)</f>
        <v>170.93799615848482</v>
      </c>
    </row>
    <row r="1895" spans="2:5">
      <c r="B1895" s="22">
        <v>40245</v>
      </c>
      <c r="C1895" t="s">
        <v>6</v>
      </c>
      <c r="D1895">
        <v>2010</v>
      </c>
      <c r="E1895">
        <f>SUMIFS('Yİ-ÜFE AYLIK'!E:E,'Yİ-ÜFE AYLIK'!D:D,'Yİ-ÜFE GÜNLÜK'!D1895,'Yİ-ÜFE AYLIK'!C:C,'Yİ-ÜFE GÜNLÜK'!C1895)</f>
        <v>170.93799615848482</v>
      </c>
    </row>
    <row r="1896" spans="2:5">
      <c r="B1896" s="22">
        <v>40246</v>
      </c>
      <c r="C1896" t="s">
        <v>6</v>
      </c>
      <c r="D1896">
        <v>2010</v>
      </c>
      <c r="E1896">
        <f>SUMIFS('Yİ-ÜFE AYLIK'!E:E,'Yİ-ÜFE AYLIK'!D:D,'Yİ-ÜFE GÜNLÜK'!D1896,'Yİ-ÜFE AYLIK'!C:C,'Yİ-ÜFE GÜNLÜK'!C1896)</f>
        <v>170.93799615848482</v>
      </c>
    </row>
    <row r="1897" spans="2:5">
      <c r="B1897" s="22">
        <v>40247</v>
      </c>
      <c r="C1897" t="s">
        <v>6</v>
      </c>
      <c r="D1897">
        <v>2010</v>
      </c>
      <c r="E1897">
        <f>SUMIFS('Yİ-ÜFE AYLIK'!E:E,'Yİ-ÜFE AYLIK'!D:D,'Yİ-ÜFE GÜNLÜK'!D1897,'Yİ-ÜFE AYLIK'!C:C,'Yİ-ÜFE GÜNLÜK'!C1897)</f>
        <v>170.93799615848482</v>
      </c>
    </row>
    <row r="1898" spans="2:5">
      <c r="B1898" s="22">
        <v>40248</v>
      </c>
      <c r="C1898" t="s">
        <v>6</v>
      </c>
      <c r="D1898">
        <v>2010</v>
      </c>
      <c r="E1898">
        <f>SUMIFS('Yİ-ÜFE AYLIK'!E:E,'Yİ-ÜFE AYLIK'!D:D,'Yİ-ÜFE GÜNLÜK'!D1898,'Yİ-ÜFE AYLIK'!C:C,'Yİ-ÜFE GÜNLÜK'!C1898)</f>
        <v>170.93799615848482</v>
      </c>
    </row>
    <row r="1899" spans="2:5">
      <c r="B1899" s="22">
        <v>40249</v>
      </c>
      <c r="C1899" t="s">
        <v>6</v>
      </c>
      <c r="D1899">
        <v>2010</v>
      </c>
      <c r="E1899">
        <f>SUMIFS('Yİ-ÜFE AYLIK'!E:E,'Yİ-ÜFE AYLIK'!D:D,'Yİ-ÜFE GÜNLÜK'!D1899,'Yİ-ÜFE AYLIK'!C:C,'Yİ-ÜFE GÜNLÜK'!C1899)</f>
        <v>170.93799615848482</v>
      </c>
    </row>
    <row r="1900" spans="2:5">
      <c r="B1900" s="22">
        <v>40250</v>
      </c>
      <c r="C1900" t="s">
        <v>6</v>
      </c>
      <c r="D1900">
        <v>2010</v>
      </c>
      <c r="E1900">
        <f>SUMIFS('Yİ-ÜFE AYLIK'!E:E,'Yİ-ÜFE AYLIK'!D:D,'Yİ-ÜFE GÜNLÜK'!D1900,'Yİ-ÜFE AYLIK'!C:C,'Yİ-ÜFE GÜNLÜK'!C1900)</f>
        <v>170.93799615848482</v>
      </c>
    </row>
    <row r="1901" spans="2:5">
      <c r="B1901" s="22">
        <v>40251</v>
      </c>
      <c r="C1901" t="s">
        <v>6</v>
      </c>
      <c r="D1901">
        <v>2010</v>
      </c>
      <c r="E1901">
        <f>SUMIFS('Yİ-ÜFE AYLIK'!E:E,'Yİ-ÜFE AYLIK'!D:D,'Yİ-ÜFE GÜNLÜK'!D1901,'Yİ-ÜFE AYLIK'!C:C,'Yİ-ÜFE GÜNLÜK'!C1901)</f>
        <v>170.93799615848482</v>
      </c>
    </row>
    <row r="1902" spans="2:5">
      <c r="B1902" s="22">
        <v>40252</v>
      </c>
      <c r="C1902" t="s">
        <v>6</v>
      </c>
      <c r="D1902">
        <v>2010</v>
      </c>
      <c r="E1902">
        <f>SUMIFS('Yİ-ÜFE AYLIK'!E:E,'Yİ-ÜFE AYLIK'!D:D,'Yİ-ÜFE GÜNLÜK'!D1902,'Yİ-ÜFE AYLIK'!C:C,'Yİ-ÜFE GÜNLÜK'!C1902)</f>
        <v>170.93799615848482</v>
      </c>
    </row>
    <row r="1903" spans="2:5">
      <c r="B1903" s="22">
        <v>40253</v>
      </c>
      <c r="C1903" t="s">
        <v>6</v>
      </c>
      <c r="D1903">
        <v>2010</v>
      </c>
      <c r="E1903">
        <f>SUMIFS('Yİ-ÜFE AYLIK'!E:E,'Yİ-ÜFE AYLIK'!D:D,'Yİ-ÜFE GÜNLÜK'!D1903,'Yİ-ÜFE AYLIK'!C:C,'Yİ-ÜFE GÜNLÜK'!C1903)</f>
        <v>170.93799615848482</v>
      </c>
    </row>
    <row r="1904" spans="2:5">
      <c r="B1904" s="22">
        <v>40254</v>
      </c>
      <c r="C1904" t="s">
        <v>6</v>
      </c>
      <c r="D1904">
        <v>2010</v>
      </c>
      <c r="E1904">
        <f>SUMIFS('Yİ-ÜFE AYLIK'!E:E,'Yİ-ÜFE AYLIK'!D:D,'Yİ-ÜFE GÜNLÜK'!D1904,'Yİ-ÜFE AYLIK'!C:C,'Yİ-ÜFE GÜNLÜK'!C1904)</f>
        <v>170.93799615848482</v>
      </c>
    </row>
    <row r="1905" spans="2:5">
      <c r="B1905" s="22">
        <v>40255</v>
      </c>
      <c r="C1905" t="s">
        <v>6</v>
      </c>
      <c r="D1905">
        <v>2010</v>
      </c>
      <c r="E1905">
        <f>SUMIFS('Yİ-ÜFE AYLIK'!E:E,'Yİ-ÜFE AYLIK'!D:D,'Yİ-ÜFE GÜNLÜK'!D1905,'Yİ-ÜFE AYLIK'!C:C,'Yİ-ÜFE GÜNLÜK'!C1905)</f>
        <v>170.93799615848482</v>
      </c>
    </row>
    <row r="1906" spans="2:5">
      <c r="B1906" s="22">
        <v>40256</v>
      </c>
      <c r="C1906" t="s">
        <v>6</v>
      </c>
      <c r="D1906">
        <v>2010</v>
      </c>
      <c r="E1906">
        <f>SUMIFS('Yİ-ÜFE AYLIK'!E:E,'Yİ-ÜFE AYLIK'!D:D,'Yİ-ÜFE GÜNLÜK'!D1906,'Yİ-ÜFE AYLIK'!C:C,'Yİ-ÜFE GÜNLÜK'!C1906)</f>
        <v>170.93799615848482</v>
      </c>
    </row>
    <row r="1907" spans="2:5">
      <c r="B1907" s="22">
        <v>40257</v>
      </c>
      <c r="C1907" t="s">
        <v>6</v>
      </c>
      <c r="D1907">
        <v>2010</v>
      </c>
      <c r="E1907">
        <f>SUMIFS('Yİ-ÜFE AYLIK'!E:E,'Yİ-ÜFE AYLIK'!D:D,'Yİ-ÜFE GÜNLÜK'!D1907,'Yİ-ÜFE AYLIK'!C:C,'Yİ-ÜFE GÜNLÜK'!C1907)</f>
        <v>170.93799615848482</v>
      </c>
    </row>
    <row r="1908" spans="2:5">
      <c r="B1908" s="22">
        <v>40258</v>
      </c>
      <c r="C1908" t="s">
        <v>6</v>
      </c>
      <c r="D1908">
        <v>2010</v>
      </c>
      <c r="E1908">
        <f>SUMIFS('Yİ-ÜFE AYLIK'!E:E,'Yİ-ÜFE AYLIK'!D:D,'Yİ-ÜFE GÜNLÜK'!D1908,'Yİ-ÜFE AYLIK'!C:C,'Yİ-ÜFE GÜNLÜK'!C1908)</f>
        <v>170.93799615848482</v>
      </c>
    </row>
    <row r="1909" spans="2:5">
      <c r="B1909" s="22">
        <v>40259</v>
      </c>
      <c r="C1909" t="s">
        <v>6</v>
      </c>
      <c r="D1909">
        <v>2010</v>
      </c>
      <c r="E1909">
        <f>SUMIFS('Yİ-ÜFE AYLIK'!E:E,'Yİ-ÜFE AYLIK'!D:D,'Yİ-ÜFE GÜNLÜK'!D1909,'Yİ-ÜFE AYLIK'!C:C,'Yİ-ÜFE GÜNLÜK'!C1909)</f>
        <v>170.93799615848482</v>
      </c>
    </row>
    <row r="1910" spans="2:5">
      <c r="B1910" s="22">
        <v>40260</v>
      </c>
      <c r="C1910" t="s">
        <v>6</v>
      </c>
      <c r="D1910">
        <v>2010</v>
      </c>
      <c r="E1910">
        <f>SUMIFS('Yİ-ÜFE AYLIK'!E:E,'Yİ-ÜFE AYLIK'!D:D,'Yİ-ÜFE GÜNLÜK'!D1910,'Yİ-ÜFE AYLIK'!C:C,'Yİ-ÜFE GÜNLÜK'!C1910)</f>
        <v>170.93799615848482</v>
      </c>
    </row>
    <row r="1911" spans="2:5">
      <c r="B1911" s="22">
        <v>40261</v>
      </c>
      <c r="C1911" t="s">
        <v>6</v>
      </c>
      <c r="D1911">
        <v>2010</v>
      </c>
      <c r="E1911">
        <f>SUMIFS('Yİ-ÜFE AYLIK'!E:E,'Yİ-ÜFE AYLIK'!D:D,'Yİ-ÜFE GÜNLÜK'!D1911,'Yİ-ÜFE AYLIK'!C:C,'Yİ-ÜFE GÜNLÜK'!C1911)</f>
        <v>170.93799615848482</v>
      </c>
    </row>
    <row r="1912" spans="2:5">
      <c r="B1912" s="22">
        <v>40262</v>
      </c>
      <c r="C1912" t="s">
        <v>6</v>
      </c>
      <c r="D1912">
        <v>2010</v>
      </c>
      <c r="E1912">
        <f>SUMIFS('Yİ-ÜFE AYLIK'!E:E,'Yİ-ÜFE AYLIK'!D:D,'Yİ-ÜFE GÜNLÜK'!D1912,'Yİ-ÜFE AYLIK'!C:C,'Yİ-ÜFE GÜNLÜK'!C1912)</f>
        <v>170.93799615848482</v>
      </c>
    </row>
    <row r="1913" spans="2:5">
      <c r="B1913" s="22">
        <v>40263</v>
      </c>
      <c r="C1913" t="s">
        <v>6</v>
      </c>
      <c r="D1913">
        <v>2010</v>
      </c>
      <c r="E1913">
        <f>SUMIFS('Yİ-ÜFE AYLIK'!E:E,'Yİ-ÜFE AYLIK'!D:D,'Yİ-ÜFE GÜNLÜK'!D1913,'Yİ-ÜFE AYLIK'!C:C,'Yİ-ÜFE GÜNLÜK'!C1913)</f>
        <v>170.93799615848482</v>
      </c>
    </row>
    <row r="1914" spans="2:5">
      <c r="B1914" s="22">
        <v>40264</v>
      </c>
      <c r="C1914" t="s">
        <v>6</v>
      </c>
      <c r="D1914">
        <v>2010</v>
      </c>
      <c r="E1914">
        <f>SUMIFS('Yİ-ÜFE AYLIK'!E:E,'Yİ-ÜFE AYLIK'!D:D,'Yİ-ÜFE GÜNLÜK'!D1914,'Yİ-ÜFE AYLIK'!C:C,'Yİ-ÜFE GÜNLÜK'!C1914)</f>
        <v>170.93799615848482</v>
      </c>
    </row>
    <row r="1915" spans="2:5">
      <c r="B1915" s="22">
        <v>40265</v>
      </c>
      <c r="C1915" t="s">
        <v>6</v>
      </c>
      <c r="D1915">
        <v>2010</v>
      </c>
      <c r="E1915">
        <f>SUMIFS('Yİ-ÜFE AYLIK'!E:E,'Yİ-ÜFE AYLIK'!D:D,'Yİ-ÜFE GÜNLÜK'!D1915,'Yİ-ÜFE AYLIK'!C:C,'Yİ-ÜFE GÜNLÜK'!C1915)</f>
        <v>170.93799615848482</v>
      </c>
    </row>
    <row r="1916" spans="2:5">
      <c r="B1916" s="22">
        <v>40266</v>
      </c>
      <c r="C1916" t="s">
        <v>6</v>
      </c>
      <c r="D1916">
        <v>2010</v>
      </c>
      <c r="E1916">
        <f>SUMIFS('Yİ-ÜFE AYLIK'!E:E,'Yİ-ÜFE AYLIK'!D:D,'Yİ-ÜFE GÜNLÜK'!D1916,'Yİ-ÜFE AYLIK'!C:C,'Yİ-ÜFE GÜNLÜK'!C1916)</f>
        <v>170.93799615848482</v>
      </c>
    </row>
    <row r="1917" spans="2:5">
      <c r="B1917" s="22">
        <v>40267</v>
      </c>
      <c r="C1917" t="s">
        <v>6</v>
      </c>
      <c r="D1917">
        <v>2010</v>
      </c>
      <c r="E1917">
        <f>SUMIFS('Yİ-ÜFE AYLIK'!E:E,'Yİ-ÜFE AYLIK'!D:D,'Yİ-ÜFE GÜNLÜK'!D1917,'Yİ-ÜFE AYLIK'!C:C,'Yİ-ÜFE GÜNLÜK'!C1917)</f>
        <v>170.93799615848482</v>
      </c>
    </row>
    <row r="1918" spans="2:5">
      <c r="B1918" s="22">
        <v>40268</v>
      </c>
      <c r="C1918" t="s">
        <v>6</v>
      </c>
      <c r="D1918">
        <v>2010</v>
      </c>
      <c r="E1918">
        <f>SUMIFS('Yİ-ÜFE AYLIK'!E:E,'Yİ-ÜFE AYLIK'!D:D,'Yİ-ÜFE GÜNLÜK'!D1918,'Yİ-ÜFE AYLIK'!C:C,'Yİ-ÜFE GÜNLÜK'!C1918)</f>
        <v>170.93799615848482</v>
      </c>
    </row>
    <row r="1919" spans="2:5">
      <c r="B1919" s="22">
        <v>40269</v>
      </c>
      <c r="C1919" t="s">
        <v>7</v>
      </c>
      <c r="D1919">
        <v>2010</v>
      </c>
      <c r="E1919">
        <f>SUMIFS('Yİ-ÜFE AYLIK'!E:E,'Yİ-ÜFE AYLIK'!D:D,'Yİ-ÜFE GÜNLÜK'!D1919,'Yİ-ÜFE AYLIK'!C:C,'Yİ-ÜFE GÜNLÜK'!C1919)</f>
        <v>174.95936749006114</v>
      </c>
    </row>
    <row r="1920" spans="2:5">
      <c r="B1920" s="22">
        <v>40270</v>
      </c>
      <c r="C1920" t="s">
        <v>7</v>
      </c>
      <c r="D1920">
        <v>2010</v>
      </c>
      <c r="E1920">
        <f>SUMIFS('Yİ-ÜFE AYLIK'!E:E,'Yİ-ÜFE AYLIK'!D:D,'Yİ-ÜFE GÜNLÜK'!D1920,'Yİ-ÜFE AYLIK'!C:C,'Yİ-ÜFE GÜNLÜK'!C1920)</f>
        <v>174.95936749006114</v>
      </c>
    </row>
    <row r="1921" spans="2:5">
      <c r="B1921" s="22">
        <v>40271</v>
      </c>
      <c r="C1921" t="s">
        <v>7</v>
      </c>
      <c r="D1921">
        <v>2010</v>
      </c>
      <c r="E1921">
        <f>SUMIFS('Yİ-ÜFE AYLIK'!E:E,'Yİ-ÜFE AYLIK'!D:D,'Yİ-ÜFE GÜNLÜK'!D1921,'Yİ-ÜFE AYLIK'!C:C,'Yİ-ÜFE GÜNLÜK'!C1921)</f>
        <v>174.95936749006114</v>
      </c>
    </row>
    <row r="1922" spans="2:5">
      <c r="B1922" s="22">
        <v>40272</v>
      </c>
      <c r="C1922" t="s">
        <v>7</v>
      </c>
      <c r="D1922">
        <v>2010</v>
      </c>
      <c r="E1922">
        <f>SUMIFS('Yİ-ÜFE AYLIK'!E:E,'Yİ-ÜFE AYLIK'!D:D,'Yİ-ÜFE GÜNLÜK'!D1922,'Yİ-ÜFE AYLIK'!C:C,'Yİ-ÜFE GÜNLÜK'!C1922)</f>
        <v>174.95936749006114</v>
      </c>
    </row>
    <row r="1923" spans="2:5">
      <c r="B1923" s="22">
        <v>40273</v>
      </c>
      <c r="C1923" t="s">
        <v>7</v>
      </c>
      <c r="D1923">
        <v>2010</v>
      </c>
      <c r="E1923">
        <f>SUMIFS('Yİ-ÜFE AYLIK'!E:E,'Yİ-ÜFE AYLIK'!D:D,'Yİ-ÜFE GÜNLÜK'!D1923,'Yİ-ÜFE AYLIK'!C:C,'Yİ-ÜFE GÜNLÜK'!C1923)</f>
        <v>174.95936749006114</v>
      </c>
    </row>
    <row r="1924" spans="2:5">
      <c r="B1924" s="22">
        <v>40274</v>
      </c>
      <c r="C1924" t="s">
        <v>7</v>
      </c>
      <c r="D1924">
        <v>2010</v>
      </c>
      <c r="E1924">
        <f>SUMIFS('Yİ-ÜFE AYLIK'!E:E,'Yİ-ÜFE AYLIK'!D:D,'Yİ-ÜFE GÜNLÜK'!D1924,'Yİ-ÜFE AYLIK'!C:C,'Yİ-ÜFE GÜNLÜK'!C1924)</f>
        <v>174.95936749006114</v>
      </c>
    </row>
    <row r="1925" spans="2:5">
      <c r="B1925" s="22">
        <v>40275</v>
      </c>
      <c r="C1925" t="s">
        <v>7</v>
      </c>
      <c r="D1925">
        <v>2010</v>
      </c>
      <c r="E1925">
        <f>SUMIFS('Yİ-ÜFE AYLIK'!E:E,'Yİ-ÜFE AYLIK'!D:D,'Yİ-ÜFE GÜNLÜK'!D1925,'Yİ-ÜFE AYLIK'!C:C,'Yİ-ÜFE GÜNLÜK'!C1925)</f>
        <v>174.95936749006114</v>
      </c>
    </row>
    <row r="1926" spans="2:5">
      <c r="B1926" s="22">
        <v>40276</v>
      </c>
      <c r="C1926" t="s">
        <v>7</v>
      </c>
      <c r="D1926">
        <v>2010</v>
      </c>
      <c r="E1926">
        <f>SUMIFS('Yİ-ÜFE AYLIK'!E:E,'Yİ-ÜFE AYLIK'!D:D,'Yİ-ÜFE GÜNLÜK'!D1926,'Yİ-ÜFE AYLIK'!C:C,'Yİ-ÜFE GÜNLÜK'!C1926)</f>
        <v>174.95936749006114</v>
      </c>
    </row>
    <row r="1927" spans="2:5">
      <c r="B1927" s="22">
        <v>40277</v>
      </c>
      <c r="C1927" t="s">
        <v>7</v>
      </c>
      <c r="D1927">
        <v>2010</v>
      </c>
      <c r="E1927">
        <f>SUMIFS('Yİ-ÜFE AYLIK'!E:E,'Yİ-ÜFE AYLIK'!D:D,'Yİ-ÜFE GÜNLÜK'!D1927,'Yİ-ÜFE AYLIK'!C:C,'Yİ-ÜFE GÜNLÜK'!C1927)</f>
        <v>174.95936749006114</v>
      </c>
    </row>
    <row r="1928" spans="2:5">
      <c r="B1928" s="22">
        <v>40278</v>
      </c>
      <c r="C1928" t="s">
        <v>7</v>
      </c>
      <c r="D1928">
        <v>2010</v>
      </c>
      <c r="E1928">
        <f>SUMIFS('Yİ-ÜFE AYLIK'!E:E,'Yİ-ÜFE AYLIK'!D:D,'Yİ-ÜFE GÜNLÜK'!D1928,'Yİ-ÜFE AYLIK'!C:C,'Yİ-ÜFE GÜNLÜK'!C1928)</f>
        <v>174.95936749006114</v>
      </c>
    </row>
    <row r="1929" spans="2:5">
      <c r="B1929" s="22">
        <v>40279</v>
      </c>
      <c r="C1929" t="s">
        <v>7</v>
      </c>
      <c r="D1929">
        <v>2010</v>
      </c>
      <c r="E1929">
        <f>SUMIFS('Yİ-ÜFE AYLIK'!E:E,'Yİ-ÜFE AYLIK'!D:D,'Yİ-ÜFE GÜNLÜK'!D1929,'Yİ-ÜFE AYLIK'!C:C,'Yİ-ÜFE GÜNLÜK'!C1929)</f>
        <v>174.95936749006114</v>
      </c>
    </row>
    <row r="1930" spans="2:5">
      <c r="B1930" s="22">
        <v>40280</v>
      </c>
      <c r="C1930" t="s">
        <v>7</v>
      </c>
      <c r="D1930">
        <v>2010</v>
      </c>
      <c r="E1930">
        <f>SUMIFS('Yİ-ÜFE AYLIK'!E:E,'Yİ-ÜFE AYLIK'!D:D,'Yİ-ÜFE GÜNLÜK'!D1930,'Yİ-ÜFE AYLIK'!C:C,'Yİ-ÜFE GÜNLÜK'!C1930)</f>
        <v>174.95936749006114</v>
      </c>
    </row>
    <row r="1931" spans="2:5">
      <c r="B1931" s="22">
        <v>40281</v>
      </c>
      <c r="C1931" t="s">
        <v>7</v>
      </c>
      <c r="D1931">
        <v>2010</v>
      </c>
      <c r="E1931">
        <f>SUMIFS('Yİ-ÜFE AYLIK'!E:E,'Yİ-ÜFE AYLIK'!D:D,'Yİ-ÜFE GÜNLÜK'!D1931,'Yİ-ÜFE AYLIK'!C:C,'Yİ-ÜFE GÜNLÜK'!C1931)</f>
        <v>174.95936749006114</v>
      </c>
    </row>
    <row r="1932" spans="2:5">
      <c r="B1932" s="22">
        <v>40282</v>
      </c>
      <c r="C1932" t="s">
        <v>7</v>
      </c>
      <c r="D1932">
        <v>2010</v>
      </c>
      <c r="E1932">
        <f>SUMIFS('Yİ-ÜFE AYLIK'!E:E,'Yİ-ÜFE AYLIK'!D:D,'Yİ-ÜFE GÜNLÜK'!D1932,'Yİ-ÜFE AYLIK'!C:C,'Yİ-ÜFE GÜNLÜK'!C1932)</f>
        <v>174.95936749006114</v>
      </c>
    </row>
    <row r="1933" spans="2:5">
      <c r="B1933" s="22">
        <v>40283</v>
      </c>
      <c r="C1933" t="s">
        <v>7</v>
      </c>
      <c r="D1933">
        <v>2010</v>
      </c>
      <c r="E1933">
        <f>SUMIFS('Yİ-ÜFE AYLIK'!E:E,'Yİ-ÜFE AYLIK'!D:D,'Yİ-ÜFE GÜNLÜK'!D1933,'Yİ-ÜFE AYLIK'!C:C,'Yİ-ÜFE GÜNLÜK'!C1933)</f>
        <v>174.95936749006114</v>
      </c>
    </row>
    <row r="1934" spans="2:5">
      <c r="B1934" s="22">
        <v>40284</v>
      </c>
      <c r="C1934" t="s">
        <v>7</v>
      </c>
      <c r="D1934">
        <v>2010</v>
      </c>
      <c r="E1934">
        <f>SUMIFS('Yİ-ÜFE AYLIK'!E:E,'Yİ-ÜFE AYLIK'!D:D,'Yİ-ÜFE GÜNLÜK'!D1934,'Yİ-ÜFE AYLIK'!C:C,'Yİ-ÜFE GÜNLÜK'!C1934)</f>
        <v>174.95936749006114</v>
      </c>
    </row>
    <row r="1935" spans="2:5">
      <c r="B1935" s="22">
        <v>40285</v>
      </c>
      <c r="C1935" t="s">
        <v>7</v>
      </c>
      <c r="D1935">
        <v>2010</v>
      </c>
      <c r="E1935">
        <f>SUMIFS('Yİ-ÜFE AYLIK'!E:E,'Yİ-ÜFE AYLIK'!D:D,'Yİ-ÜFE GÜNLÜK'!D1935,'Yİ-ÜFE AYLIK'!C:C,'Yİ-ÜFE GÜNLÜK'!C1935)</f>
        <v>174.95936749006114</v>
      </c>
    </row>
    <row r="1936" spans="2:5">
      <c r="B1936" s="22">
        <v>40286</v>
      </c>
      <c r="C1936" t="s">
        <v>7</v>
      </c>
      <c r="D1936">
        <v>2010</v>
      </c>
      <c r="E1936">
        <f>SUMIFS('Yİ-ÜFE AYLIK'!E:E,'Yİ-ÜFE AYLIK'!D:D,'Yİ-ÜFE GÜNLÜK'!D1936,'Yİ-ÜFE AYLIK'!C:C,'Yİ-ÜFE GÜNLÜK'!C1936)</f>
        <v>174.95936749006114</v>
      </c>
    </row>
    <row r="1937" spans="2:5">
      <c r="B1937" s="22">
        <v>40287</v>
      </c>
      <c r="C1937" t="s">
        <v>7</v>
      </c>
      <c r="D1937">
        <v>2010</v>
      </c>
      <c r="E1937">
        <f>SUMIFS('Yİ-ÜFE AYLIK'!E:E,'Yİ-ÜFE AYLIK'!D:D,'Yİ-ÜFE GÜNLÜK'!D1937,'Yİ-ÜFE AYLIK'!C:C,'Yİ-ÜFE GÜNLÜK'!C1937)</f>
        <v>174.95936749006114</v>
      </c>
    </row>
    <row r="1938" spans="2:5">
      <c r="B1938" s="22">
        <v>40288</v>
      </c>
      <c r="C1938" t="s">
        <v>7</v>
      </c>
      <c r="D1938">
        <v>2010</v>
      </c>
      <c r="E1938">
        <f>SUMIFS('Yİ-ÜFE AYLIK'!E:E,'Yİ-ÜFE AYLIK'!D:D,'Yİ-ÜFE GÜNLÜK'!D1938,'Yİ-ÜFE AYLIK'!C:C,'Yİ-ÜFE GÜNLÜK'!C1938)</f>
        <v>174.95936749006114</v>
      </c>
    </row>
    <row r="1939" spans="2:5">
      <c r="B1939" s="22">
        <v>40289</v>
      </c>
      <c r="C1939" t="s">
        <v>7</v>
      </c>
      <c r="D1939">
        <v>2010</v>
      </c>
      <c r="E1939">
        <f>SUMIFS('Yİ-ÜFE AYLIK'!E:E,'Yİ-ÜFE AYLIK'!D:D,'Yİ-ÜFE GÜNLÜK'!D1939,'Yİ-ÜFE AYLIK'!C:C,'Yİ-ÜFE GÜNLÜK'!C1939)</f>
        <v>174.95936749006114</v>
      </c>
    </row>
    <row r="1940" spans="2:5">
      <c r="B1940" s="22">
        <v>40290</v>
      </c>
      <c r="C1940" t="s">
        <v>7</v>
      </c>
      <c r="D1940">
        <v>2010</v>
      </c>
      <c r="E1940">
        <f>SUMIFS('Yİ-ÜFE AYLIK'!E:E,'Yİ-ÜFE AYLIK'!D:D,'Yİ-ÜFE GÜNLÜK'!D1940,'Yİ-ÜFE AYLIK'!C:C,'Yİ-ÜFE GÜNLÜK'!C1940)</f>
        <v>174.95936749006114</v>
      </c>
    </row>
    <row r="1941" spans="2:5">
      <c r="B1941" s="22">
        <v>40291</v>
      </c>
      <c r="C1941" t="s">
        <v>7</v>
      </c>
      <c r="D1941">
        <v>2010</v>
      </c>
      <c r="E1941">
        <f>SUMIFS('Yİ-ÜFE AYLIK'!E:E,'Yİ-ÜFE AYLIK'!D:D,'Yİ-ÜFE GÜNLÜK'!D1941,'Yİ-ÜFE AYLIK'!C:C,'Yİ-ÜFE GÜNLÜK'!C1941)</f>
        <v>174.95936749006114</v>
      </c>
    </row>
    <row r="1942" spans="2:5">
      <c r="B1942" s="22">
        <v>40292</v>
      </c>
      <c r="C1942" t="s">
        <v>7</v>
      </c>
      <c r="D1942">
        <v>2010</v>
      </c>
      <c r="E1942">
        <f>SUMIFS('Yİ-ÜFE AYLIK'!E:E,'Yİ-ÜFE AYLIK'!D:D,'Yİ-ÜFE GÜNLÜK'!D1942,'Yİ-ÜFE AYLIK'!C:C,'Yİ-ÜFE GÜNLÜK'!C1942)</f>
        <v>174.95936749006114</v>
      </c>
    </row>
    <row r="1943" spans="2:5">
      <c r="B1943" s="22">
        <v>40293</v>
      </c>
      <c r="C1943" t="s">
        <v>7</v>
      </c>
      <c r="D1943">
        <v>2010</v>
      </c>
      <c r="E1943">
        <f>SUMIFS('Yİ-ÜFE AYLIK'!E:E,'Yİ-ÜFE AYLIK'!D:D,'Yİ-ÜFE GÜNLÜK'!D1943,'Yİ-ÜFE AYLIK'!C:C,'Yİ-ÜFE GÜNLÜK'!C1943)</f>
        <v>174.95936749006114</v>
      </c>
    </row>
    <row r="1944" spans="2:5">
      <c r="B1944" s="22">
        <v>40294</v>
      </c>
      <c r="C1944" t="s">
        <v>7</v>
      </c>
      <c r="D1944">
        <v>2010</v>
      </c>
      <c r="E1944">
        <f>SUMIFS('Yİ-ÜFE AYLIK'!E:E,'Yİ-ÜFE AYLIK'!D:D,'Yİ-ÜFE GÜNLÜK'!D1944,'Yİ-ÜFE AYLIK'!C:C,'Yİ-ÜFE GÜNLÜK'!C1944)</f>
        <v>174.95936749006114</v>
      </c>
    </row>
    <row r="1945" spans="2:5">
      <c r="B1945" s="22">
        <v>40295</v>
      </c>
      <c r="C1945" t="s">
        <v>7</v>
      </c>
      <c r="D1945">
        <v>2010</v>
      </c>
      <c r="E1945">
        <f>SUMIFS('Yİ-ÜFE AYLIK'!E:E,'Yİ-ÜFE AYLIK'!D:D,'Yİ-ÜFE GÜNLÜK'!D1945,'Yİ-ÜFE AYLIK'!C:C,'Yİ-ÜFE GÜNLÜK'!C1945)</f>
        <v>174.95936749006114</v>
      </c>
    </row>
    <row r="1946" spans="2:5">
      <c r="B1946" s="22">
        <v>40296</v>
      </c>
      <c r="C1946" t="s">
        <v>7</v>
      </c>
      <c r="D1946">
        <v>2010</v>
      </c>
      <c r="E1946">
        <f>SUMIFS('Yİ-ÜFE AYLIK'!E:E,'Yİ-ÜFE AYLIK'!D:D,'Yİ-ÜFE GÜNLÜK'!D1946,'Yİ-ÜFE AYLIK'!C:C,'Yİ-ÜFE GÜNLÜK'!C1946)</f>
        <v>174.95936749006114</v>
      </c>
    </row>
    <row r="1947" spans="2:5">
      <c r="B1947" s="22">
        <v>40297</v>
      </c>
      <c r="C1947" t="s">
        <v>7</v>
      </c>
      <c r="D1947">
        <v>2010</v>
      </c>
      <c r="E1947">
        <f>SUMIFS('Yİ-ÜFE AYLIK'!E:E,'Yİ-ÜFE AYLIK'!D:D,'Yİ-ÜFE GÜNLÜK'!D1947,'Yİ-ÜFE AYLIK'!C:C,'Yİ-ÜFE GÜNLÜK'!C1947)</f>
        <v>174.95936749006114</v>
      </c>
    </row>
    <row r="1948" spans="2:5">
      <c r="B1948" s="22">
        <v>40298</v>
      </c>
      <c r="C1948" t="s">
        <v>7</v>
      </c>
      <c r="D1948">
        <v>2010</v>
      </c>
      <c r="E1948">
        <f>SUMIFS('Yİ-ÜFE AYLIK'!E:E,'Yİ-ÜFE AYLIK'!D:D,'Yİ-ÜFE GÜNLÜK'!D1948,'Yİ-ÜFE AYLIK'!C:C,'Yİ-ÜFE GÜNLÜK'!C1948)</f>
        <v>174.95936749006114</v>
      </c>
    </row>
    <row r="1949" spans="2:5">
      <c r="B1949" s="22">
        <v>40299</v>
      </c>
      <c r="C1949" t="s">
        <v>8</v>
      </c>
      <c r="D1949">
        <v>2010</v>
      </c>
      <c r="E1949">
        <f>SUMIFS('Yİ-ÜFE AYLIK'!E:E,'Yİ-ÜFE AYLIK'!D:D,'Yİ-ÜFE GÜNLÜK'!D1949,'Yİ-ÜFE AYLIK'!C:C,'Yİ-ÜFE GÜNLÜK'!C1949)</f>
        <v>172.948681824273</v>
      </c>
    </row>
    <row r="1950" spans="2:5">
      <c r="B1950" s="22">
        <v>40300</v>
      </c>
      <c r="C1950" t="s">
        <v>8</v>
      </c>
      <c r="D1950">
        <v>2010</v>
      </c>
      <c r="E1950">
        <f>SUMIFS('Yİ-ÜFE AYLIK'!E:E,'Yİ-ÜFE AYLIK'!D:D,'Yİ-ÜFE GÜNLÜK'!D1950,'Yİ-ÜFE AYLIK'!C:C,'Yİ-ÜFE GÜNLÜK'!C1950)</f>
        <v>172.948681824273</v>
      </c>
    </row>
    <row r="1951" spans="2:5">
      <c r="B1951" s="22">
        <v>40301</v>
      </c>
      <c r="C1951" t="s">
        <v>8</v>
      </c>
      <c r="D1951">
        <v>2010</v>
      </c>
      <c r="E1951">
        <f>SUMIFS('Yİ-ÜFE AYLIK'!E:E,'Yİ-ÜFE AYLIK'!D:D,'Yİ-ÜFE GÜNLÜK'!D1951,'Yİ-ÜFE AYLIK'!C:C,'Yİ-ÜFE GÜNLÜK'!C1951)</f>
        <v>172.948681824273</v>
      </c>
    </row>
    <row r="1952" spans="2:5">
      <c r="B1952" s="22">
        <v>40302</v>
      </c>
      <c r="C1952" t="s">
        <v>8</v>
      </c>
      <c r="D1952">
        <v>2010</v>
      </c>
      <c r="E1952">
        <f>SUMIFS('Yİ-ÜFE AYLIK'!E:E,'Yİ-ÜFE AYLIK'!D:D,'Yİ-ÜFE GÜNLÜK'!D1952,'Yİ-ÜFE AYLIK'!C:C,'Yİ-ÜFE GÜNLÜK'!C1952)</f>
        <v>172.948681824273</v>
      </c>
    </row>
    <row r="1953" spans="2:5">
      <c r="B1953" s="22">
        <v>40303</v>
      </c>
      <c r="C1953" t="s">
        <v>8</v>
      </c>
      <c r="D1953">
        <v>2010</v>
      </c>
      <c r="E1953">
        <f>SUMIFS('Yİ-ÜFE AYLIK'!E:E,'Yİ-ÜFE AYLIK'!D:D,'Yİ-ÜFE GÜNLÜK'!D1953,'Yİ-ÜFE AYLIK'!C:C,'Yİ-ÜFE GÜNLÜK'!C1953)</f>
        <v>172.948681824273</v>
      </c>
    </row>
    <row r="1954" spans="2:5">
      <c r="B1954" s="22">
        <v>40304</v>
      </c>
      <c r="C1954" t="s">
        <v>8</v>
      </c>
      <c r="D1954">
        <v>2010</v>
      </c>
      <c r="E1954">
        <f>SUMIFS('Yİ-ÜFE AYLIK'!E:E,'Yİ-ÜFE AYLIK'!D:D,'Yİ-ÜFE GÜNLÜK'!D1954,'Yİ-ÜFE AYLIK'!C:C,'Yİ-ÜFE GÜNLÜK'!C1954)</f>
        <v>172.948681824273</v>
      </c>
    </row>
    <row r="1955" spans="2:5">
      <c r="B1955" s="22">
        <v>40305</v>
      </c>
      <c r="C1955" t="s">
        <v>8</v>
      </c>
      <c r="D1955">
        <v>2010</v>
      </c>
      <c r="E1955">
        <f>SUMIFS('Yİ-ÜFE AYLIK'!E:E,'Yİ-ÜFE AYLIK'!D:D,'Yİ-ÜFE GÜNLÜK'!D1955,'Yİ-ÜFE AYLIK'!C:C,'Yİ-ÜFE GÜNLÜK'!C1955)</f>
        <v>172.948681824273</v>
      </c>
    </row>
    <row r="1956" spans="2:5">
      <c r="B1956" s="22">
        <v>40306</v>
      </c>
      <c r="C1956" t="s">
        <v>8</v>
      </c>
      <c r="D1956">
        <v>2010</v>
      </c>
      <c r="E1956">
        <f>SUMIFS('Yİ-ÜFE AYLIK'!E:E,'Yİ-ÜFE AYLIK'!D:D,'Yİ-ÜFE GÜNLÜK'!D1956,'Yİ-ÜFE AYLIK'!C:C,'Yİ-ÜFE GÜNLÜK'!C1956)</f>
        <v>172.948681824273</v>
      </c>
    </row>
    <row r="1957" spans="2:5">
      <c r="B1957" s="22">
        <v>40307</v>
      </c>
      <c r="C1957" t="s">
        <v>8</v>
      </c>
      <c r="D1957">
        <v>2010</v>
      </c>
      <c r="E1957">
        <f>SUMIFS('Yİ-ÜFE AYLIK'!E:E,'Yİ-ÜFE AYLIK'!D:D,'Yİ-ÜFE GÜNLÜK'!D1957,'Yİ-ÜFE AYLIK'!C:C,'Yİ-ÜFE GÜNLÜK'!C1957)</f>
        <v>172.948681824273</v>
      </c>
    </row>
    <row r="1958" spans="2:5">
      <c r="B1958" s="22">
        <v>40308</v>
      </c>
      <c r="C1958" t="s">
        <v>8</v>
      </c>
      <c r="D1958">
        <v>2010</v>
      </c>
      <c r="E1958">
        <f>SUMIFS('Yİ-ÜFE AYLIK'!E:E,'Yİ-ÜFE AYLIK'!D:D,'Yİ-ÜFE GÜNLÜK'!D1958,'Yİ-ÜFE AYLIK'!C:C,'Yİ-ÜFE GÜNLÜK'!C1958)</f>
        <v>172.948681824273</v>
      </c>
    </row>
    <row r="1959" spans="2:5">
      <c r="B1959" s="22">
        <v>40309</v>
      </c>
      <c r="C1959" t="s">
        <v>8</v>
      </c>
      <c r="D1959">
        <v>2010</v>
      </c>
      <c r="E1959">
        <f>SUMIFS('Yİ-ÜFE AYLIK'!E:E,'Yİ-ÜFE AYLIK'!D:D,'Yİ-ÜFE GÜNLÜK'!D1959,'Yİ-ÜFE AYLIK'!C:C,'Yİ-ÜFE GÜNLÜK'!C1959)</f>
        <v>172.948681824273</v>
      </c>
    </row>
    <row r="1960" spans="2:5">
      <c r="B1960" s="22">
        <v>40310</v>
      </c>
      <c r="C1960" t="s">
        <v>8</v>
      </c>
      <c r="D1960">
        <v>2010</v>
      </c>
      <c r="E1960">
        <f>SUMIFS('Yİ-ÜFE AYLIK'!E:E,'Yİ-ÜFE AYLIK'!D:D,'Yİ-ÜFE GÜNLÜK'!D1960,'Yİ-ÜFE AYLIK'!C:C,'Yİ-ÜFE GÜNLÜK'!C1960)</f>
        <v>172.948681824273</v>
      </c>
    </row>
    <row r="1961" spans="2:5">
      <c r="B1961" s="22">
        <v>40311</v>
      </c>
      <c r="C1961" t="s">
        <v>8</v>
      </c>
      <c r="D1961">
        <v>2010</v>
      </c>
      <c r="E1961">
        <f>SUMIFS('Yİ-ÜFE AYLIK'!E:E,'Yİ-ÜFE AYLIK'!D:D,'Yİ-ÜFE GÜNLÜK'!D1961,'Yİ-ÜFE AYLIK'!C:C,'Yİ-ÜFE GÜNLÜK'!C1961)</f>
        <v>172.948681824273</v>
      </c>
    </row>
    <row r="1962" spans="2:5">
      <c r="B1962" s="22">
        <v>40312</v>
      </c>
      <c r="C1962" t="s">
        <v>8</v>
      </c>
      <c r="D1962">
        <v>2010</v>
      </c>
      <c r="E1962">
        <f>SUMIFS('Yİ-ÜFE AYLIK'!E:E,'Yİ-ÜFE AYLIK'!D:D,'Yİ-ÜFE GÜNLÜK'!D1962,'Yİ-ÜFE AYLIK'!C:C,'Yİ-ÜFE GÜNLÜK'!C1962)</f>
        <v>172.948681824273</v>
      </c>
    </row>
    <row r="1963" spans="2:5">
      <c r="B1963" s="22">
        <v>40313</v>
      </c>
      <c r="C1963" t="s">
        <v>8</v>
      </c>
      <c r="D1963">
        <v>2010</v>
      </c>
      <c r="E1963">
        <f>SUMIFS('Yİ-ÜFE AYLIK'!E:E,'Yİ-ÜFE AYLIK'!D:D,'Yİ-ÜFE GÜNLÜK'!D1963,'Yİ-ÜFE AYLIK'!C:C,'Yİ-ÜFE GÜNLÜK'!C1963)</f>
        <v>172.948681824273</v>
      </c>
    </row>
    <row r="1964" spans="2:5">
      <c r="B1964" s="22">
        <v>40314</v>
      </c>
      <c r="C1964" t="s">
        <v>8</v>
      </c>
      <c r="D1964">
        <v>2010</v>
      </c>
      <c r="E1964">
        <f>SUMIFS('Yİ-ÜFE AYLIK'!E:E,'Yİ-ÜFE AYLIK'!D:D,'Yİ-ÜFE GÜNLÜK'!D1964,'Yİ-ÜFE AYLIK'!C:C,'Yİ-ÜFE GÜNLÜK'!C1964)</f>
        <v>172.948681824273</v>
      </c>
    </row>
    <row r="1965" spans="2:5">
      <c r="B1965" s="22">
        <v>40315</v>
      </c>
      <c r="C1965" t="s">
        <v>8</v>
      </c>
      <c r="D1965">
        <v>2010</v>
      </c>
      <c r="E1965">
        <f>SUMIFS('Yİ-ÜFE AYLIK'!E:E,'Yİ-ÜFE AYLIK'!D:D,'Yİ-ÜFE GÜNLÜK'!D1965,'Yİ-ÜFE AYLIK'!C:C,'Yİ-ÜFE GÜNLÜK'!C1965)</f>
        <v>172.948681824273</v>
      </c>
    </row>
    <row r="1966" spans="2:5">
      <c r="B1966" s="22">
        <v>40316</v>
      </c>
      <c r="C1966" t="s">
        <v>8</v>
      </c>
      <c r="D1966">
        <v>2010</v>
      </c>
      <c r="E1966">
        <f>SUMIFS('Yİ-ÜFE AYLIK'!E:E,'Yİ-ÜFE AYLIK'!D:D,'Yİ-ÜFE GÜNLÜK'!D1966,'Yİ-ÜFE AYLIK'!C:C,'Yİ-ÜFE GÜNLÜK'!C1966)</f>
        <v>172.948681824273</v>
      </c>
    </row>
    <row r="1967" spans="2:5">
      <c r="B1967" s="22">
        <v>40317</v>
      </c>
      <c r="C1967" t="s">
        <v>8</v>
      </c>
      <c r="D1967">
        <v>2010</v>
      </c>
      <c r="E1967">
        <f>SUMIFS('Yİ-ÜFE AYLIK'!E:E,'Yİ-ÜFE AYLIK'!D:D,'Yİ-ÜFE GÜNLÜK'!D1967,'Yİ-ÜFE AYLIK'!C:C,'Yİ-ÜFE GÜNLÜK'!C1967)</f>
        <v>172.948681824273</v>
      </c>
    </row>
    <row r="1968" spans="2:5">
      <c r="B1968" s="22">
        <v>40318</v>
      </c>
      <c r="C1968" t="s">
        <v>8</v>
      </c>
      <c r="D1968">
        <v>2010</v>
      </c>
      <c r="E1968">
        <f>SUMIFS('Yİ-ÜFE AYLIK'!E:E,'Yİ-ÜFE AYLIK'!D:D,'Yİ-ÜFE GÜNLÜK'!D1968,'Yİ-ÜFE AYLIK'!C:C,'Yİ-ÜFE GÜNLÜK'!C1968)</f>
        <v>172.948681824273</v>
      </c>
    </row>
    <row r="1969" spans="2:5">
      <c r="B1969" s="22">
        <v>40319</v>
      </c>
      <c r="C1969" t="s">
        <v>8</v>
      </c>
      <c r="D1969">
        <v>2010</v>
      </c>
      <c r="E1969">
        <f>SUMIFS('Yİ-ÜFE AYLIK'!E:E,'Yİ-ÜFE AYLIK'!D:D,'Yİ-ÜFE GÜNLÜK'!D1969,'Yİ-ÜFE AYLIK'!C:C,'Yİ-ÜFE GÜNLÜK'!C1969)</f>
        <v>172.948681824273</v>
      </c>
    </row>
    <row r="1970" spans="2:5">
      <c r="B1970" s="22">
        <v>40320</v>
      </c>
      <c r="C1970" t="s">
        <v>8</v>
      </c>
      <c r="D1970">
        <v>2010</v>
      </c>
      <c r="E1970">
        <f>SUMIFS('Yİ-ÜFE AYLIK'!E:E,'Yİ-ÜFE AYLIK'!D:D,'Yİ-ÜFE GÜNLÜK'!D1970,'Yİ-ÜFE AYLIK'!C:C,'Yİ-ÜFE GÜNLÜK'!C1970)</f>
        <v>172.948681824273</v>
      </c>
    </row>
    <row r="1971" spans="2:5">
      <c r="B1971" s="22">
        <v>40321</v>
      </c>
      <c r="C1971" t="s">
        <v>8</v>
      </c>
      <c r="D1971">
        <v>2010</v>
      </c>
      <c r="E1971">
        <f>SUMIFS('Yİ-ÜFE AYLIK'!E:E,'Yİ-ÜFE AYLIK'!D:D,'Yİ-ÜFE GÜNLÜK'!D1971,'Yİ-ÜFE AYLIK'!C:C,'Yİ-ÜFE GÜNLÜK'!C1971)</f>
        <v>172.948681824273</v>
      </c>
    </row>
    <row r="1972" spans="2:5">
      <c r="B1972" s="22">
        <v>40322</v>
      </c>
      <c r="C1972" t="s">
        <v>8</v>
      </c>
      <c r="D1972">
        <v>2010</v>
      </c>
      <c r="E1972">
        <f>SUMIFS('Yİ-ÜFE AYLIK'!E:E,'Yİ-ÜFE AYLIK'!D:D,'Yİ-ÜFE GÜNLÜK'!D1972,'Yİ-ÜFE AYLIK'!C:C,'Yİ-ÜFE GÜNLÜK'!C1972)</f>
        <v>172.948681824273</v>
      </c>
    </row>
    <row r="1973" spans="2:5">
      <c r="B1973" s="22">
        <v>40323</v>
      </c>
      <c r="C1973" t="s">
        <v>8</v>
      </c>
      <c r="D1973">
        <v>2010</v>
      </c>
      <c r="E1973">
        <f>SUMIFS('Yİ-ÜFE AYLIK'!E:E,'Yİ-ÜFE AYLIK'!D:D,'Yİ-ÜFE GÜNLÜK'!D1973,'Yİ-ÜFE AYLIK'!C:C,'Yİ-ÜFE GÜNLÜK'!C1973)</f>
        <v>172.948681824273</v>
      </c>
    </row>
    <row r="1974" spans="2:5">
      <c r="B1974" s="22">
        <v>40324</v>
      </c>
      <c r="C1974" t="s">
        <v>8</v>
      </c>
      <c r="D1974">
        <v>2010</v>
      </c>
      <c r="E1974">
        <f>SUMIFS('Yİ-ÜFE AYLIK'!E:E,'Yİ-ÜFE AYLIK'!D:D,'Yİ-ÜFE GÜNLÜK'!D1974,'Yİ-ÜFE AYLIK'!C:C,'Yİ-ÜFE GÜNLÜK'!C1974)</f>
        <v>172.948681824273</v>
      </c>
    </row>
    <row r="1975" spans="2:5">
      <c r="B1975" s="22">
        <v>40325</v>
      </c>
      <c r="C1975" t="s">
        <v>8</v>
      </c>
      <c r="D1975">
        <v>2010</v>
      </c>
      <c r="E1975">
        <f>SUMIFS('Yİ-ÜFE AYLIK'!E:E,'Yİ-ÜFE AYLIK'!D:D,'Yİ-ÜFE GÜNLÜK'!D1975,'Yİ-ÜFE AYLIK'!C:C,'Yİ-ÜFE GÜNLÜK'!C1975)</f>
        <v>172.948681824273</v>
      </c>
    </row>
    <row r="1976" spans="2:5">
      <c r="B1976" s="22">
        <v>40326</v>
      </c>
      <c r="C1976" t="s">
        <v>8</v>
      </c>
      <c r="D1976">
        <v>2010</v>
      </c>
      <c r="E1976">
        <f>SUMIFS('Yİ-ÜFE AYLIK'!E:E,'Yİ-ÜFE AYLIK'!D:D,'Yİ-ÜFE GÜNLÜK'!D1976,'Yİ-ÜFE AYLIK'!C:C,'Yİ-ÜFE GÜNLÜK'!C1976)</f>
        <v>172.948681824273</v>
      </c>
    </row>
    <row r="1977" spans="2:5">
      <c r="B1977" s="22">
        <v>40327</v>
      </c>
      <c r="C1977" t="s">
        <v>8</v>
      </c>
      <c r="D1977">
        <v>2010</v>
      </c>
      <c r="E1977">
        <f>SUMIFS('Yİ-ÜFE AYLIK'!E:E,'Yİ-ÜFE AYLIK'!D:D,'Yİ-ÜFE GÜNLÜK'!D1977,'Yİ-ÜFE AYLIK'!C:C,'Yİ-ÜFE GÜNLÜK'!C1977)</f>
        <v>172.948681824273</v>
      </c>
    </row>
    <row r="1978" spans="2:5">
      <c r="B1978" s="22">
        <v>40328</v>
      </c>
      <c r="C1978" t="s">
        <v>8</v>
      </c>
      <c r="D1978">
        <v>2010</v>
      </c>
      <c r="E1978">
        <f>SUMIFS('Yİ-ÜFE AYLIK'!E:E,'Yİ-ÜFE AYLIK'!D:D,'Yİ-ÜFE GÜNLÜK'!D1978,'Yİ-ÜFE AYLIK'!C:C,'Yİ-ÜFE GÜNLÜK'!C1978)</f>
        <v>172.948681824273</v>
      </c>
    </row>
    <row r="1979" spans="2:5">
      <c r="B1979" s="22">
        <v>40329</v>
      </c>
      <c r="C1979" t="s">
        <v>8</v>
      </c>
      <c r="D1979">
        <v>2010</v>
      </c>
      <c r="E1979">
        <f>SUMIFS('Yİ-ÜFE AYLIK'!E:E,'Yİ-ÜFE AYLIK'!D:D,'Yİ-ÜFE GÜNLÜK'!D1979,'Yİ-ÜFE AYLIK'!C:C,'Yİ-ÜFE GÜNLÜK'!C1979)</f>
        <v>172.948681824273</v>
      </c>
    </row>
    <row r="1980" spans="2:5">
      <c r="B1980" s="22">
        <v>40330</v>
      </c>
      <c r="C1980" t="s">
        <v>9</v>
      </c>
      <c r="D1980">
        <v>2010</v>
      </c>
      <c r="E1980">
        <f>SUMIFS('Yİ-ÜFE AYLIK'!E:E,'Yİ-ÜFE AYLIK'!D:D,'Yİ-ÜFE GÜNLÜK'!D1980,'Yİ-ÜFE AYLIK'!C:C,'Yİ-ÜFE GÜNLÜK'!C1980)</f>
        <v>172.07705454058151</v>
      </c>
    </row>
    <row r="1981" spans="2:5">
      <c r="B1981" s="22">
        <v>40331</v>
      </c>
      <c r="C1981" t="s">
        <v>9</v>
      </c>
      <c r="D1981">
        <v>2010</v>
      </c>
      <c r="E1981">
        <f>SUMIFS('Yİ-ÜFE AYLIK'!E:E,'Yİ-ÜFE AYLIK'!D:D,'Yİ-ÜFE GÜNLÜK'!D1981,'Yİ-ÜFE AYLIK'!C:C,'Yİ-ÜFE GÜNLÜK'!C1981)</f>
        <v>172.07705454058151</v>
      </c>
    </row>
    <row r="1982" spans="2:5">
      <c r="B1982" s="22">
        <v>40332</v>
      </c>
      <c r="C1982" t="s">
        <v>9</v>
      </c>
      <c r="D1982">
        <v>2010</v>
      </c>
      <c r="E1982">
        <f>SUMIFS('Yİ-ÜFE AYLIK'!E:E,'Yİ-ÜFE AYLIK'!D:D,'Yİ-ÜFE GÜNLÜK'!D1982,'Yİ-ÜFE AYLIK'!C:C,'Yİ-ÜFE GÜNLÜK'!C1982)</f>
        <v>172.07705454058151</v>
      </c>
    </row>
    <row r="1983" spans="2:5">
      <c r="B1983" s="22">
        <v>40333</v>
      </c>
      <c r="C1983" t="s">
        <v>9</v>
      </c>
      <c r="D1983">
        <v>2010</v>
      </c>
      <c r="E1983">
        <f>SUMIFS('Yİ-ÜFE AYLIK'!E:E,'Yİ-ÜFE AYLIK'!D:D,'Yİ-ÜFE GÜNLÜK'!D1983,'Yİ-ÜFE AYLIK'!C:C,'Yİ-ÜFE GÜNLÜK'!C1983)</f>
        <v>172.07705454058151</v>
      </c>
    </row>
    <row r="1984" spans="2:5">
      <c r="B1984" s="22">
        <v>40334</v>
      </c>
      <c r="C1984" t="s">
        <v>9</v>
      </c>
      <c r="D1984">
        <v>2010</v>
      </c>
      <c r="E1984">
        <f>SUMIFS('Yİ-ÜFE AYLIK'!E:E,'Yİ-ÜFE AYLIK'!D:D,'Yİ-ÜFE GÜNLÜK'!D1984,'Yİ-ÜFE AYLIK'!C:C,'Yİ-ÜFE GÜNLÜK'!C1984)</f>
        <v>172.07705454058151</v>
      </c>
    </row>
    <row r="1985" spans="2:5">
      <c r="B1985" s="22">
        <v>40335</v>
      </c>
      <c r="C1985" t="s">
        <v>9</v>
      </c>
      <c r="D1985">
        <v>2010</v>
      </c>
      <c r="E1985">
        <f>SUMIFS('Yİ-ÜFE AYLIK'!E:E,'Yİ-ÜFE AYLIK'!D:D,'Yİ-ÜFE GÜNLÜK'!D1985,'Yİ-ÜFE AYLIK'!C:C,'Yİ-ÜFE GÜNLÜK'!C1985)</f>
        <v>172.07705454058151</v>
      </c>
    </row>
    <row r="1986" spans="2:5">
      <c r="B1986" s="22">
        <v>40336</v>
      </c>
      <c r="C1986" t="s">
        <v>9</v>
      </c>
      <c r="D1986">
        <v>2010</v>
      </c>
      <c r="E1986">
        <f>SUMIFS('Yİ-ÜFE AYLIK'!E:E,'Yİ-ÜFE AYLIK'!D:D,'Yİ-ÜFE GÜNLÜK'!D1986,'Yİ-ÜFE AYLIK'!C:C,'Yİ-ÜFE GÜNLÜK'!C1986)</f>
        <v>172.07705454058151</v>
      </c>
    </row>
    <row r="1987" spans="2:5">
      <c r="B1987" s="22">
        <v>40337</v>
      </c>
      <c r="C1987" t="s">
        <v>9</v>
      </c>
      <c r="D1987">
        <v>2010</v>
      </c>
      <c r="E1987">
        <f>SUMIFS('Yİ-ÜFE AYLIK'!E:E,'Yİ-ÜFE AYLIK'!D:D,'Yİ-ÜFE GÜNLÜK'!D1987,'Yİ-ÜFE AYLIK'!C:C,'Yİ-ÜFE GÜNLÜK'!C1987)</f>
        <v>172.07705454058151</v>
      </c>
    </row>
    <row r="1988" spans="2:5">
      <c r="B1988" s="22">
        <v>40338</v>
      </c>
      <c r="C1988" t="s">
        <v>9</v>
      </c>
      <c r="D1988">
        <v>2010</v>
      </c>
      <c r="E1988">
        <f>SUMIFS('Yİ-ÜFE AYLIK'!E:E,'Yİ-ÜFE AYLIK'!D:D,'Yİ-ÜFE GÜNLÜK'!D1988,'Yİ-ÜFE AYLIK'!C:C,'Yİ-ÜFE GÜNLÜK'!C1988)</f>
        <v>172.07705454058151</v>
      </c>
    </row>
    <row r="1989" spans="2:5">
      <c r="B1989" s="22">
        <v>40339</v>
      </c>
      <c r="C1989" t="s">
        <v>9</v>
      </c>
      <c r="D1989">
        <v>2010</v>
      </c>
      <c r="E1989">
        <f>SUMIFS('Yİ-ÜFE AYLIK'!E:E,'Yİ-ÜFE AYLIK'!D:D,'Yİ-ÜFE GÜNLÜK'!D1989,'Yİ-ÜFE AYLIK'!C:C,'Yİ-ÜFE GÜNLÜK'!C1989)</f>
        <v>172.07705454058151</v>
      </c>
    </row>
    <row r="1990" spans="2:5">
      <c r="B1990" s="22">
        <v>40340</v>
      </c>
      <c r="C1990" t="s">
        <v>9</v>
      </c>
      <c r="D1990">
        <v>2010</v>
      </c>
      <c r="E1990">
        <f>SUMIFS('Yİ-ÜFE AYLIK'!E:E,'Yİ-ÜFE AYLIK'!D:D,'Yİ-ÜFE GÜNLÜK'!D1990,'Yİ-ÜFE AYLIK'!C:C,'Yİ-ÜFE GÜNLÜK'!C1990)</f>
        <v>172.07705454058151</v>
      </c>
    </row>
    <row r="1991" spans="2:5">
      <c r="B1991" s="22">
        <v>40341</v>
      </c>
      <c r="C1991" t="s">
        <v>9</v>
      </c>
      <c r="D1991">
        <v>2010</v>
      </c>
      <c r="E1991">
        <f>SUMIFS('Yİ-ÜFE AYLIK'!E:E,'Yİ-ÜFE AYLIK'!D:D,'Yİ-ÜFE GÜNLÜK'!D1991,'Yİ-ÜFE AYLIK'!C:C,'Yİ-ÜFE GÜNLÜK'!C1991)</f>
        <v>172.07705454058151</v>
      </c>
    </row>
    <row r="1992" spans="2:5">
      <c r="B1992" s="22">
        <v>40342</v>
      </c>
      <c r="C1992" t="s">
        <v>9</v>
      </c>
      <c r="D1992">
        <v>2010</v>
      </c>
      <c r="E1992">
        <f>SUMIFS('Yİ-ÜFE AYLIK'!E:E,'Yİ-ÜFE AYLIK'!D:D,'Yİ-ÜFE GÜNLÜK'!D1992,'Yİ-ÜFE AYLIK'!C:C,'Yİ-ÜFE GÜNLÜK'!C1992)</f>
        <v>172.07705454058151</v>
      </c>
    </row>
    <row r="1993" spans="2:5">
      <c r="B1993" s="22">
        <v>40343</v>
      </c>
      <c r="C1993" t="s">
        <v>9</v>
      </c>
      <c r="D1993">
        <v>2010</v>
      </c>
      <c r="E1993">
        <f>SUMIFS('Yİ-ÜFE AYLIK'!E:E,'Yİ-ÜFE AYLIK'!D:D,'Yİ-ÜFE GÜNLÜK'!D1993,'Yİ-ÜFE AYLIK'!C:C,'Yİ-ÜFE GÜNLÜK'!C1993)</f>
        <v>172.07705454058151</v>
      </c>
    </row>
    <row r="1994" spans="2:5">
      <c r="B1994" s="22">
        <v>40344</v>
      </c>
      <c r="C1994" t="s">
        <v>9</v>
      </c>
      <c r="D1994">
        <v>2010</v>
      </c>
      <c r="E1994">
        <f>SUMIFS('Yİ-ÜFE AYLIK'!E:E,'Yİ-ÜFE AYLIK'!D:D,'Yİ-ÜFE GÜNLÜK'!D1994,'Yİ-ÜFE AYLIK'!C:C,'Yİ-ÜFE GÜNLÜK'!C1994)</f>
        <v>172.07705454058151</v>
      </c>
    </row>
    <row r="1995" spans="2:5">
      <c r="B1995" s="22">
        <v>40345</v>
      </c>
      <c r="C1995" t="s">
        <v>9</v>
      </c>
      <c r="D1995">
        <v>2010</v>
      </c>
      <c r="E1995">
        <f>SUMIFS('Yİ-ÜFE AYLIK'!E:E,'Yİ-ÜFE AYLIK'!D:D,'Yİ-ÜFE GÜNLÜK'!D1995,'Yİ-ÜFE AYLIK'!C:C,'Yİ-ÜFE GÜNLÜK'!C1995)</f>
        <v>172.07705454058151</v>
      </c>
    </row>
    <row r="1996" spans="2:5">
      <c r="B1996" s="22">
        <v>40346</v>
      </c>
      <c r="C1996" t="s">
        <v>9</v>
      </c>
      <c r="D1996">
        <v>2010</v>
      </c>
      <c r="E1996">
        <f>SUMIFS('Yİ-ÜFE AYLIK'!E:E,'Yİ-ÜFE AYLIK'!D:D,'Yİ-ÜFE GÜNLÜK'!D1996,'Yİ-ÜFE AYLIK'!C:C,'Yİ-ÜFE GÜNLÜK'!C1996)</f>
        <v>172.07705454058151</v>
      </c>
    </row>
    <row r="1997" spans="2:5">
      <c r="B1997" s="22">
        <v>40347</v>
      </c>
      <c r="C1997" t="s">
        <v>9</v>
      </c>
      <c r="D1997">
        <v>2010</v>
      </c>
      <c r="E1997">
        <f>SUMIFS('Yİ-ÜFE AYLIK'!E:E,'Yİ-ÜFE AYLIK'!D:D,'Yİ-ÜFE GÜNLÜK'!D1997,'Yİ-ÜFE AYLIK'!C:C,'Yİ-ÜFE GÜNLÜK'!C1997)</f>
        <v>172.07705454058151</v>
      </c>
    </row>
    <row r="1998" spans="2:5">
      <c r="B1998" s="22">
        <v>40348</v>
      </c>
      <c r="C1998" t="s">
        <v>9</v>
      </c>
      <c r="D1998">
        <v>2010</v>
      </c>
      <c r="E1998">
        <f>SUMIFS('Yİ-ÜFE AYLIK'!E:E,'Yİ-ÜFE AYLIK'!D:D,'Yİ-ÜFE GÜNLÜK'!D1998,'Yİ-ÜFE AYLIK'!C:C,'Yİ-ÜFE GÜNLÜK'!C1998)</f>
        <v>172.07705454058151</v>
      </c>
    </row>
    <row r="1999" spans="2:5">
      <c r="B1999" s="22">
        <v>40349</v>
      </c>
      <c r="C1999" t="s">
        <v>9</v>
      </c>
      <c r="D1999">
        <v>2010</v>
      </c>
      <c r="E1999">
        <f>SUMIFS('Yİ-ÜFE AYLIK'!E:E,'Yİ-ÜFE AYLIK'!D:D,'Yİ-ÜFE GÜNLÜK'!D1999,'Yİ-ÜFE AYLIK'!C:C,'Yİ-ÜFE GÜNLÜK'!C1999)</f>
        <v>172.07705454058151</v>
      </c>
    </row>
    <row r="2000" spans="2:5">
      <c r="B2000" s="22">
        <v>40350</v>
      </c>
      <c r="C2000" t="s">
        <v>9</v>
      </c>
      <c r="D2000">
        <v>2010</v>
      </c>
      <c r="E2000">
        <f>SUMIFS('Yİ-ÜFE AYLIK'!E:E,'Yİ-ÜFE AYLIK'!D:D,'Yİ-ÜFE GÜNLÜK'!D2000,'Yİ-ÜFE AYLIK'!C:C,'Yİ-ÜFE GÜNLÜK'!C2000)</f>
        <v>172.07705454058151</v>
      </c>
    </row>
    <row r="2001" spans="2:5">
      <c r="B2001" s="22">
        <v>40351</v>
      </c>
      <c r="C2001" t="s">
        <v>9</v>
      </c>
      <c r="D2001">
        <v>2010</v>
      </c>
      <c r="E2001">
        <f>SUMIFS('Yİ-ÜFE AYLIK'!E:E,'Yİ-ÜFE AYLIK'!D:D,'Yİ-ÜFE GÜNLÜK'!D2001,'Yİ-ÜFE AYLIK'!C:C,'Yİ-ÜFE GÜNLÜK'!C2001)</f>
        <v>172.07705454058151</v>
      </c>
    </row>
    <row r="2002" spans="2:5">
      <c r="B2002" s="22">
        <v>40352</v>
      </c>
      <c r="C2002" t="s">
        <v>9</v>
      </c>
      <c r="D2002">
        <v>2010</v>
      </c>
      <c r="E2002">
        <f>SUMIFS('Yİ-ÜFE AYLIK'!E:E,'Yİ-ÜFE AYLIK'!D:D,'Yİ-ÜFE GÜNLÜK'!D2002,'Yİ-ÜFE AYLIK'!C:C,'Yİ-ÜFE GÜNLÜK'!C2002)</f>
        <v>172.07705454058151</v>
      </c>
    </row>
    <row r="2003" spans="2:5">
      <c r="B2003" s="22">
        <v>40353</v>
      </c>
      <c r="C2003" t="s">
        <v>9</v>
      </c>
      <c r="D2003">
        <v>2010</v>
      </c>
      <c r="E2003">
        <f>SUMIFS('Yİ-ÜFE AYLIK'!E:E,'Yİ-ÜFE AYLIK'!D:D,'Yİ-ÜFE GÜNLÜK'!D2003,'Yİ-ÜFE AYLIK'!C:C,'Yİ-ÜFE GÜNLÜK'!C2003)</f>
        <v>172.07705454058151</v>
      </c>
    </row>
    <row r="2004" spans="2:5">
      <c r="B2004" s="22">
        <v>40354</v>
      </c>
      <c r="C2004" t="s">
        <v>9</v>
      </c>
      <c r="D2004">
        <v>2010</v>
      </c>
      <c r="E2004">
        <f>SUMIFS('Yİ-ÜFE AYLIK'!E:E,'Yİ-ÜFE AYLIK'!D:D,'Yİ-ÜFE GÜNLÜK'!D2004,'Yİ-ÜFE AYLIK'!C:C,'Yİ-ÜFE GÜNLÜK'!C2004)</f>
        <v>172.07705454058151</v>
      </c>
    </row>
    <row r="2005" spans="2:5">
      <c r="B2005" s="22">
        <v>40355</v>
      </c>
      <c r="C2005" t="s">
        <v>9</v>
      </c>
      <c r="D2005">
        <v>2010</v>
      </c>
      <c r="E2005">
        <f>SUMIFS('Yİ-ÜFE AYLIK'!E:E,'Yİ-ÜFE AYLIK'!D:D,'Yİ-ÜFE GÜNLÜK'!D2005,'Yİ-ÜFE AYLIK'!C:C,'Yİ-ÜFE GÜNLÜK'!C2005)</f>
        <v>172.07705454058151</v>
      </c>
    </row>
    <row r="2006" spans="2:5">
      <c r="B2006" s="22">
        <v>40356</v>
      </c>
      <c r="C2006" t="s">
        <v>9</v>
      </c>
      <c r="D2006">
        <v>2010</v>
      </c>
      <c r="E2006">
        <f>SUMIFS('Yİ-ÜFE AYLIK'!E:E,'Yİ-ÜFE AYLIK'!D:D,'Yİ-ÜFE GÜNLÜK'!D2006,'Yİ-ÜFE AYLIK'!C:C,'Yİ-ÜFE GÜNLÜK'!C2006)</f>
        <v>172.07705454058151</v>
      </c>
    </row>
    <row r="2007" spans="2:5">
      <c r="B2007" s="22">
        <v>40357</v>
      </c>
      <c r="C2007" t="s">
        <v>9</v>
      </c>
      <c r="D2007">
        <v>2010</v>
      </c>
      <c r="E2007">
        <f>SUMIFS('Yİ-ÜFE AYLIK'!E:E,'Yİ-ÜFE AYLIK'!D:D,'Yİ-ÜFE GÜNLÜK'!D2007,'Yİ-ÜFE AYLIK'!C:C,'Yİ-ÜFE GÜNLÜK'!C2007)</f>
        <v>172.07705454058151</v>
      </c>
    </row>
    <row r="2008" spans="2:5">
      <c r="B2008" s="22">
        <v>40358</v>
      </c>
      <c r="C2008" t="s">
        <v>9</v>
      </c>
      <c r="D2008">
        <v>2010</v>
      </c>
      <c r="E2008">
        <f>SUMIFS('Yİ-ÜFE AYLIK'!E:E,'Yİ-ÜFE AYLIK'!D:D,'Yİ-ÜFE GÜNLÜK'!D2008,'Yİ-ÜFE AYLIK'!C:C,'Yİ-ÜFE GÜNLÜK'!C2008)</f>
        <v>172.07705454058151</v>
      </c>
    </row>
    <row r="2009" spans="2:5">
      <c r="B2009" s="22">
        <v>40359</v>
      </c>
      <c r="C2009" t="s">
        <v>9</v>
      </c>
      <c r="D2009">
        <v>2010</v>
      </c>
      <c r="E2009">
        <f>SUMIFS('Yİ-ÜFE AYLIK'!E:E,'Yİ-ÜFE AYLIK'!D:D,'Yİ-ÜFE GÜNLÜK'!D2009,'Yİ-ÜFE AYLIK'!C:C,'Yİ-ÜFE GÜNLÜK'!C2009)</f>
        <v>172.07705454058151</v>
      </c>
    </row>
    <row r="2010" spans="2:5">
      <c r="B2010" s="22">
        <v>40360</v>
      </c>
      <c r="C2010" t="s">
        <v>10</v>
      </c>
      <c r="D2010">
        <v>2010</v>
      </c>
      <c r="E2010">
        <f>SUMIFS('Yİ-ÜFE AYLIK'!E:E,'Yİ-ÜFE AYLIK'!D:D,'Yİ-ÜFE GÜNLÜK'!D2010,'Yİ-ÜFE AYLIK'!C:C,'Yİ-ÜFE GÜNLÜK'!C2010)</f>
        <v>171.80962344217622</v>
      </c>
    </row>
    <row r="2011" spans="2:5">
      <c r="B2011" s="22">
        <v>40361</v>
      </c>
      <c r="C2011" t="s">
        <v>10</v>
      </c>
      <c r="D2011">
        <v>2010</v>
      </c>
      <c r="E2011">
        <f>SUMIFS('Yİ-ÜFE AYLIK'!E:E,'Yİ-ÜFE AYLIK'!D:D,'Yİ-ÜFE GÜNLÜK'!D2011,'Yİ-ÜFE AYLIK'!C:C,'Yİ-ÜFE GÜNLÜK'!C2011)</f>
        <v>171.80962344217622</v>
      </c>
    </row>
    <row r="2012" spans="2:5">
      <c r="B2012" s="22">
        <v>40362</v>
      </c>
      <c r="C2012" t="s">
        <v>10</v>
      </c>
      <c r="D2012">
        <v>2010</v>
      </c>
      <c r="E2012">
        <f>SUMIFS('Yİ-ÜFE AYLIK'!E:E,'Yİ-ÜFE AYLIK'!D:D,'Yİ-ÜFE GÜNLÜK'!D2012,'Yİ-ÜFE AYLIK'!C:C,'Yİ-ÜFE GÜNLÜK'!C2012)</f>
        <v>171.80962344217622</v>
      </c>
    </row>
    <row r="2013" spans="2:5">
      <c r="B2013" s="22">
        <v>40363</v>
      </c>
      <c r="C2013" t="s">
        <v>10</v>
      </c>
      <c r="D2013">
        <v>2010</v>
      </c>
      <c r="E2013">
        <f>SUMIFS('Yİ-ÜFE AYLIK'!E:E,'Yİ-ÜFE AYLIK'!D:D,'Yİ-ÜFE GÜNLÜK'!D2013,'Yİ-ÜFE AYLIK'!C:C,'Yİ-ÜFE GÜNLÜK'!C2013)</f>
        <v>171.80962344217622</v>
      </c>
    </row>
    <row r="2014" spans="2:5">
      <c r="B2014" s="22">
        <v>40364</v>
      </c>
      <c r="C2014" t="s">
        <v>10</v>
      </c>
      <c r="D2014">
        <v>2010</v>
      </c>
      <c r="E2014">
        <f>SUMIFS('Yİ-ÜFE AYLIK'!E:E,'Yİ-ÜFE AYLIK'!D:D,'Yİ-ÜFE GÜNLÜK'!D2014,'Yİ-ÜFE AYLIK'!C:C,'Yİ-ÜFE GÜNLÜK'!C2014)</f>
        <v>171.80962344217622</v>
      </c>
    </row>
    <row r="2015" spans="2:5">
      <c r="B2015" s="22">
        <v>40365</v>
      </c>
      <c r="C2015" t="s">
        <v>10</v>
      </c>
      <c r="D2015">
        <v>2010</v>
      </c>
      <c r="E2015">
        <f>SUMIFS('Yİ-ÜFE AYLIK'!E:E,'Yİ-ÜFE AYLIK'!D:D,'Yİ-ÜFE GÜNLÜK'!D2015,'Yİ-ÜFE AYLIK'!C:C,'Yİ-ÜFE GÜNLÜK'!C2015)</f>
        <v>171.80962344217622</v>
      </c>
    </row>
    <row r="2016" spans="2:5">
      <c r="B2016" s="22">
        <v>40366</v>
      </c>
      <c r="C2016" t="s">
        <v>10</v>
      </c>
      <c r="D2016">
        <v>2010</v>
      </c>
      <c r="E2016">
        <f>SUMIFS('Yİ-ÜFE AYLIK'!E:E,'Yİ-ÜFE AYLIK'!D:D,'Yİ-ÜFE GÜNLÜK'!D2016,'Yİ-ÜFE AYLIK'!C:C,'Yİ-ÜFE GÜNLÜK'!C2016)</f>
        <v>171.80962344217622</v>
      </c>
    </row>
    <row r="2017" spans="2:5">
      <c r="B2017" s="22">
        <v>40367</v>
      </c>
      <c r="C2017" t="s">
        <v>10</v>
      </c>
      <c r="D2017">
        <v>2010</v>
      </c>
      <c r="E2017">
        <f>SUMIFS('Yİ-ÜFE AYLIK'!E:E,'Yİ-ÜFE AYLIK'!D:D,'Yİ-ÜFE GÜNLÜK'!D2017,'Yİ-ÜFE AYLIK'!C:C,'Yİ-ÜFE GÜNLÜK'!C2017)</f>
        <v>171.80962344217622</v>
      </c>
    </row>
    <row r="2018" spans="2:5">
      <c r="B2018" s="22">
        <v>40368</v>
      </c>
      <c r="C2018" t="s">
        <v>10</v>
      </c>
      <c r="D2018">
        <v>2010</v>
      </c>
      <c r="E2018">
        <f>SUMIFS('Yİ-ÜFE AYLIK'!E:E,'Yİ-ÜFE AYLIK'!D:D,'Yİ-ÜFE GÜNLÜK'!D2018,'Yİ-ÜFE AYLIK'!C:C,'Yİ-ÜFE GÜNLÜK'!C2018)</f>
        <v>171.80962344217622</v>
      </c>
    </row>
    <row r="2019" spans="2:5">
      <c r="B2019" s="22">
        <v>40369</v>
      </c>
      <c r="C2019" t="s">
        <v>10</v>
      </c>
      <c r="D2019">
        <v>2010</v>
      </c>
      <c r="E2019">
        <f>SUMIFS('Yİ-ÜFE AYLIK'!E:E,'Yİ-ÜFE AYLIK'!D:D,'Yİ-ÜFE GÜNLÜK'!D2019,'Yİ-ÜFE AYLIK'!C:C,'Yİ-ÜFE GÜNLÜK'!C2019)</f>
        <v>171.80962344217622</v>
      </c>
    </row>
    <row r="2020" spans="2:5">
      <c r="B2020" s="22">
        <v>40370</v>
      </c>
      <c r="C2020" t="s">
        <v>10</v>
      </c>
      <c r="D2020">
        <v>2010</v>
      </c>
      <c r="E2020">
        <f>SUMIFS('Yİ-ÜFE AYLIK'!E:E,'Yİ-ÜFE AYLIK'!D:D,'Yİ-ÜFE GÜNLÜK'!D2020,'Yİ-ÜFE AYLIK'!C:C,'Yİ-ÜFE GÜNLÜK'!C2020)</f>
        <v>171.80962344217622</v>
      </c>
    </row>
    <row r="2021" spans="2:5">
      <c r="B2021" s="22">
        <v>40371</v>
      </c>
      <c r="C2021" t="s">
        <v>10</v>
      </c>
      <c r="D2021">
        <v>2010</v>
      </c>
      <c r="E2021">
        <f>SUMIFS('Yİ-ÜFE AYLIK'!E:E,'Yİ-ÜFE AYLIK'!D:D,'Yİ-ÜFE GÜNLÜK'!D2021,'Yİ-ÜFE AYLIK'!C:C,'Yİ-ÜFE GÜNLÜK'!C2021)</f>
        <v>171.80962344217622</v>
      </c>
    </row>
    <row r="2022" spans="2:5">
      <c r="B2022" s="22">
        <v>40372</v>
      </c>
      <c r="C2022" t="s">
        <v>10</v>
      </c>
      <c r="D2022">
        <v>2010</v>
      </c>
      <c r="E2022">
        <f>SUMIFS('Yİ-ÜFE AYLIK'!E:E,'Yİ-ÜFE AYLIK'!D:D,'Yİ-ÜFE GÜNLÜK'!D2022,'Yİ-ÜFE AYLIK'!C:C,'Yİ-ÜFE GÜNLÜK'!C2022)</f>
        <v>171.80962344217622</v>
      </c>
    </row>
    <row r="2023" spans="2:5">
      <c r="B2023" s="22">
        <v>40373</v>
      </c>
      <c r="C2023" t="s">
        <v>10</v>
      </c>
      <c r="D2023">
        <v>2010</v>
      </c>
      <c r="E2023">
        <f>SUMIFS('Yİ-ÜFE AYLIK'!E:E,'Yİ-ÜFE AYLIK'!D:D,'Yİ-ÜFE GÜNLÜK'!D2023,'Yİ-ÜFE AYLIK'!C:C,'Yİ-ÜFE GÜNLÜK'!C2023)</f>
        <v>171.80962344217622</v>
      </c>
    </row>
    <row r="2024" spans="2:5">
      <c r="B2024" s="22">
        <v>40374</v>
      </c>
      <c r="C2024" t="s">
        <v>10</v>
      </c>
      <c r="D2024">
        <v>2010</v>
      </c>
      <c r="E2024">
        <f>SUMIFS('Yİ-ÜFE AYLIK'!E:E,'Yİ-ÜFE AYLIK'!D:D,'Yİ-ÜFE GÜNLÜK'!D2024,'Yİ-ÜFE AYLIK'!C:C,'Yİ-ÜFE GÜNLÜK'!C2024)</f>
        <v>171.80962344217622</v>
      </c>
    </row>
    <row r="2025" spans="2:5">
      <c r="B2025" s="22">
        <v>40375</v>
      </c>
      <c r="C2025" t="s">
        <v>10</v>
      </c>
      <c r="D2025">
        <v>2010</v>
      </c>
      <c r="E2025">
        <f>SUMIFS('Yİ-ÜFE AYLIK'!E:E,'Yİ-ÜFE AYLIK'!D:D,'Yİ-ÜFE GÜNLÜK'!D2025,'Yİ-ÜFE AYLIK'!C:C,'Yİ-ÜFE GÜNLÜK'!C2025)</f>
        <v>171.80962344217622</v>
      </c>
    </row>
    <row r="2026" spans="2:5">
      <c r="B2026" s="22">
        <v>40376</v>
      </c>
      <c r="C2026" t="s">
        <v>10</v>
      </c>
      <c r="D2026">
        <v>2010</v>
      </c>
      <c r="E2026">
        <f>SUMIFS('Yİ-ÜFE AYLIK'!E:E,'Yİ-ÜFE AYLIK'!D:D,'Yİ-ÜFE GÜNLÜK'!D2026,'Yİ-ÜFE AYLIK'!C:C,'Yİ-ÜFE GÜNLÜK'!C2026)</f>
        <v>171.80962344217622</v>
      </c>
    </row>
    <row r="2027" spans="2:5">
      <c r="B2027" s="22">
        <v>40377</v>
      </c>
      <c r="C2027" t="s">
        <v>10</v>
      </c>
      <c r="D2027">
        <v>2010</v>
      </c>
      <c r="E2027">
        <f>SUMIFS('Yİ-ÜFE AYLIK'!E:E,'Yİ-ÜFE AYLIK'!D:D,'Yİ-ÜFE GÜNLÜK'!D2027,'Yİ-ÜFE AYLIK'!C:C,'Yİ-ÜFE GÜNLÜK'!C2027)</f>
        <v>171.80962344217622</v>
      </c>
    </row>
    <row r="2028" spans="2:5">
      <c r="B2028" s="22">
        <v>40378</v>
      </c>
      <c r="C2028" t="s">
        <v>10</v>
      </c>
      <c r="D2028">
        <v>2010</v>
      </c>
      <c r="E2028">
        <f>SUMIFS('Yİ-ÜFE AYLIK'!E:E,'Yİ-ÜFE AYLIK'!D:D,'Yİ-ÜFE GÜNLÜK'!D2028,'Yİ-ÜFE AYLIK'!C:C,'Yİ-ÜFE GÜNLÜK'!C2028)</f>
        <v>171.80962344217622</v>
      </c>
    </row>
    <row r="2029" spans="2:5">
      <c r="B2029" s="22">
        <v>40379</v>
      </c>
      <c r="C2029" t="s">
        <v>10</v>
      </c>
      <c r="D2029">
        <v>2010</v>
      </c>
      <c r="E2029">
        <f>SUMIFS('Yİ-ÜFE AYLIK'!E:E,'Yİ-ÜFE AYLIK'!D:D,'Yİ-ÜFE GÜNLÜK'!D2029,'Yİ-ÜFE AYLIK'!C:C,'Yİ-ÜFE GÜNLÜK'!C2029)</f>
        <v>171.80962344217622</v>
      </c>
    </row>
    <row r="2030" spans="2:5">
      <c r="B2030" s="22">
        <v>40380</v>
      </c>
      <c r="C2030" t="s">
        <v>10</v>
      </c>
      <c r="D2030">
        <v>2010</v>
      </c>
      <c r="E2030">
        <f>SUMIFS('Yİ-ÜFE AYLIK'!E:E,'Yİ-ÜFE AYLIK'!D:D,'Yİ-ÜFE GÜNLÜK'!D2030,'Yİ-ÜFE AYLIK'!C:C,'Yİ-ÜFE GÜNLÜK'!C2030)</f>
        <v>171.80962344217622</v>
      </c>
    </row>
    <row r="2031" spans="2:5">
      <c r="B2031" s="22">
        <v>40381</v>
      </c>
      <c r="C2031" t="s">
        <v>10</v>
      </c>
      <c r="D2031">
        <v>2010</v>
      </c>
      <c r="E2031">
        <f>SUMIFS('Yİ-ÜFE AYLIK'!E:E,'Yİ-ÜFE AYLIK'!D:D,'Yİ-ÜFE GÜNLÜK'!D2031,'Yİ-ÜFE AYLIK'!C:C,'Yİ-ÜFE GÜNLÜK'!C2031)</f>
        <v>171.80962344217622</v>
      </c>
    </row>
    <row r="2032" spans="2:5">
      <c r="B2032" s="22">
        <v>40382</v>
      </c>
      <c r="C2032" t="s">
        <v>10</v>
      </c>
      <c r="D2032">
        <v>2010</v>
      </c>
      <c r="E2032">
        <f>SUMIFS('Yİ-ÜFE AYLIK'!E:E,'Yİ-ÜFE AYLIK'!D:D,'Yİ-ÜFE GÜNLÜK'!D2032,'Yİ-ÜFE AYLIK'!C:C,'Yİ-ÜFE GÜNLÜK'!C2032)</f>
        <v>171.80962344217622</v>
      </c>
    </row>
    <row r="2033" spans="2:5">
      <c r="B2033" s="22">
        <v>40383</v>
      </c>
      <c r="C2033" t="s">
        <v>10</v>
      </c>
      <c r="D2033">
        <v>2010</v>
      </c>
      <c r="E2033">
        <f>SUMIFS('Yİ-ÜFE AYLIK'!E:E,'Yİ-ÜFE AYLIK'!D:D,'Yİ-ÜFE GÜNLÜK'!D2033,'Yİ-ÜFE AYLIK'!C:C,'Yİ-ÜFE GÜNLÜK'!C2033)</f>
        <v>171.80962344217622</v>
      </c>
    </row>
    <row r="2034" spans="2:5">
      <c r="B2034" s="22">
        <v>40384</v>
      </c>
      <c r="C2034" t="s">
        <v>10</v>
      </c>
      <c r="D2034">
        <v>2010</v>
      </c>
      <c r="E2034">
        <f>SUMIFS('Yİ-ÜFE AYLIK'!E:E,'Yİ-ÜFE AYLIK'!D:D,'Yİ-ÜFE GÜNLÜK'!D2034,'Yİ-ÜFE AYLIK'!C:C,'Yİ-ÜFE GÜNLÜK'!C2034)</f>
        <v>171.80962344217622</v>
      </c>
    </row>
    <row r="2035" spans="2:5">
      <c r="B2035" s="22">
        <v>40385</v>
      </c>
      <c r="C2035" t="s">
        <v>10</v>
      </c>
      <c r="D2035">
        <v>2010</v>
      </c>
      <c r="E2035">
        <f>SUMIFS('Yİ-ÜFE AYLIK'!E:E,'Yİ-ÜFE AYLIK'!D:D,'Yİ-ÜFE GÜNLÜK'!D2035,'Yİ-ÜFE AYLIK'!C:C,'Yİ-ÜFE GÜNLÜK'!C2035)</f>
        <v>171.80962344217622</v>
      </c>
    </row>
    <row r="2036" spans="2:5">
      <c r="B2036" s="22">
        <v>40386</v>
      </c>
      <c r="C2036" t="s">
        <v>10</v>
      </c>
      <c r="D2036">
        <v>2010</v>
      </c>
      <c r="E2036">
        <f>SUMIFS('Yİ-ÜFE AYLIK'!E:E,'Yİ-ÜFE AYLIK'!D:D,'Yİ-ÜFE GÜNLÜK'!D2036,'Yİ-ÜFE AYLIK'!C:C,'Yİ-ÜFE GÜNLÜK'!C2036)</f>
        <v>171.80962344217622</v>
      </c>
    </row>
    <row r="2037" spans="2:5">
      <c r="B2037" s="22">
        <v>40387</v>
      </c>
      <c r="C2037" t="s">
        <v>10</v>
      </c>
      <c r="D2037">
        <v>2010</v>
      </c>
      <c r="E2037">
        <f>SUMIFS('Yİ-ÜFE AYLIK'!E:E,'Yİ-ÜFE AYLIK'!D:D,'Yİ-ÜFE GÜNLÜK'!D2037,'Yİ-ÜFE AYLIK'!C:C,'Yİ-ÜFE GÜNLÜK'!C2037)</f>
        <v>171.80962344217622</v>
      </c>
    </row>
    <row r="2038" spans="2:5">
      <c r="B2038" s="22">
        <v>40388</v>
      </c>
      <c r="C2038" t="s">
        <v>10</v>
      </c>
      <c r="D2038">
        <v>2010</v>
      </c>
      <c r="E2038">
        <f>SUMIFS('Yİ-ÜFE AYLIK'!E:E,'Yİ-ÜFE AYLIK'!D:D,'Yİ-ÜFE GÜNLÜK'!D2038,'Yİ-ÜFE AYLIK'!C:C,'Yİ-ÜFE GÜNLÜK'!C2038)</f>
        <v>171.80962344217622</v>
      </c>
    </row>
    <row r="2039" spans="2:5">
      <c r="B2039" s="22">
        <v>40389</v>
      </c>
      <c r="C2039" t="s">
        <v>10</v>
      </c>
      <c r="D2039">
        <v>2010</v>
      </c>
      <c r="E2039">
        <f>SUMIFS('Yİ-ÜFE AYLIK'!E:E,'Yİ-ÜFE AYLIK'!D:D,'Yİ-ÜFE GÜNLÜK'!D2039,'Yİ-ÜFE AYLIK'!C:C,'Yİ-ÜFE GÜNLÜK'!C2039)</f>
        <v>171.80962344217622</v>
      </c>
    </row>
    <row r="2040" spans="2:5">
      <c r="B2040" s="22">
        <v>40390</v>
      </c>
      <c r="C2040" t="s">
        <v>10</v>
      </c>
      <c r="D2040">
        <v>2010</v>
      </c>
      <c r="E2040">
        <f>SUMIFS('Yİ-ÜFE AYLIK'!E:E,'Yİ-ÜFE AYLIK'!D:D,'Yİ-ÜFE GÜNLÜK'!D2040,'Yİ-ÜFE AYLIK'!C:C,'Yİ-ÜFE GÜNLÜK'!C2040)</f>
        <v>171.80962344217622</v>
      </c>
    </row>
    <row r="2041" spans="2:5">
      <c r="B2041" s="22">
        <v>40391</v>
      </c>
      <c r="C2041" t="s">
        <v>11</v>
      </c>
      <c r="D2041">
        <v>2010</v>
      </c>
      <c r="E2041">
        <f>SUMIFS('Yİ-ÜFE AYLIK'!E:E,'Yİ-ÜFE AYLIK'!D:D,'Yİ-ÜFE GÜNLÜK'!D2041,'Yİ-ÜFE AYLIK'!C:C,'Yİ-ÜFE GÜNLÜK'!C2041)</f>
        <v>173.79059454147492</v>
      </c>
    </row>
    <row r="2042" spans="2:5">
      <c r="B2042" s="22">
        <v>40392</v>
      </c>
      <c r="C2042" t="s">
        <v>11</v>
      </c>
      <c r="D2042">
        <v>2010</v>
      </c>
      <c r="E2042">
        <f>SUMIFS('Yİ-ÜFE AYLIK'!E:E,'Yİ-ÜFE AYLIK'!D:D,'Yİ-ÜFE GÜNLÜK'!D2042,'Yİ-ÜFE AYLIK'!C:C,'Yİ-ÜFE GÜNLÜK'!C2042)</f>
        <v>173.79059454147492</v>
      </c>
    </row>
    <row r="2043" spans="2:5">
      <c r="B2043" s="22">
        <v>40393</v>
      </c>
      <c r="C2043" t="s">
        <v>11</v>
      </c>
      <c r="D2043">
        <v>2010</v>
      </c>
      <c r="E2043">
        <f>SUMIFS('Yİ-ÜFE AYLIK'!E:E,'Yİ-ÜFE AYLIK'!D:D,'Yİ-ÜFE GÜNLÜK'!D2043,'Yİ-ÜFE AYLIK'!C:C,'Yİ-ÜFE GÜNLÜK'!C2043)</f>
        <v>173.79059454147492</v>
      </c>
    </row>
    <row r="2044" spans="2:5">
      <c r="B2044" s="22">
        <v>40394</v>
      </c>
      <c r="C2044" t="s">
        <v>11</v>
      </c>
      <c r="D2044">
        <v>2010</v>
      </c>
      <c r="E2044">
        <f>SUMIFS('Yİ-ÜFE AYLIK'!E:E,'Yİ-ÜFE AYLIK'!D:D,'Yİ-ÜFE GÜNLÜK'!D2044,'Yİ-ÜFE AYLIK'!C:C,'Yİ-ÜFE GÜNLÜK'!C2044)</f>
        <v>173.79059454147492</v>
      </c>
    </row>
    <row r="2045" spans="2:5">
      <c r="B2045" s="22">
        <v>40395</v>
      </c>
      <c r="C2045" t="s">
        <v>11</v>
      </c>
      <c r="D2045">
        <v>2010</v>
      </c>
      <c r="E2045">
        <f>SUMIFS('Yİ-ÜFE AYLIK'!E:E,'Yİ-ÜFE AYLIK'!D:D,'Yİ-ÜFE GÜNLÜK'!D2045,'Yİ-ÜFE AYLIK'!C:C,'Yİ-ÜFE GÜNLÜK'!C2045)</f>
        <v>173.79059454147492</v>
      </c>
    </row>
    <row r="2046" spans="2:5">
      <c r="B2046" s="22">
        <v>40396</v>
      </c>
      <c r="C2046" t="s">
        <v>11</v>
      </c>
      <c r="D2046">
        <v>2010</v>
      </c>
      <c r="E2046">
        <f>SUMIFS('Yİ-ÜFE AYLIK'!E:E,'Yİ-ÜFE AYLIK'!D:D,'Yİ-ÜFE GÜNLÜK'!D2046,'Yİ-ÜFE AYLIK'!C:C,'Yİ-ÜFE GÜNLÜK'!C2046)</f>
        <v>173.79059454147492</v>
      </c>
    </row>
    <row r="2047" spans="2:5">
      <c r="B2047" s="22">
        <v>40397</v>
      </c>
      <c r="C2047" t="s">
        <v>11</v>
      </c>
      <c r="D2047">
        <v>2010</v>
      </c>
      <c r="E2047">
        <f>SUMIFS('Yİ-ÜFE AYLIK'!E:E,'Yİ-ÜFE AYLIK'!D:D,'Yİ-ÜFE GÜNLÜK'!D2047,'Yİ-ÜFE AYLIK'!C:C,'Yİ-ÜFE GÜNLÜK'!C2047)</f>
        <v>173.79059454147492</v>
      </c>
    </row>
    <row r="2048" spans="2:5">
      <c r="B2048" s="22">
        <v>40398</v>
      </c>
      <c r="C2048" t="s">
        <v>11</v>
      </c>
      <c r="D2048">
        <v>2010</v>
      </c>
      <c r="E2048">
        <f>SUMIFS('Yİ-ÜFE AYLIK'!E:E,'Yİ-ÜFE AYLIK'!D:D,'Yİ-ÜFE GÜNLÜK'!D2048,'Yİ-ÜFE AYLIK'!C:C,'Yİ-ÜFE GÜNLÜK'!C2048)</f>
        <v>173.79059454147492</v>
      </c>
    </row>
    <row r="2049" spans="2:5">
      <c r="B2049" s="22">
        <v>40399</v>
      </c>
      <c r="C2049" t="s">
        <v>11</v>
      </c>
      <c r="D2049">
        <v>2010</v>
      </c>
      <c r="E2049">
        <f>SUMIFS('Yİ-ÜFE AYLIK'!E:E,'Yİ-ÜFE AYLIK'!D:D,'Yİ-ÜFE GÜNLÜK'!D2049,'Yİ-ÜFE AYLIK'!C:C,'Yİ-ÜFE GÜNLÜK'!C2049)</f>
        <v>173.79059454147492</v>
      </c>
    </row>
    <row r="2050" spans="2:5">
      <c r="B2050" s="22">
        <v>40400</v>
      </c>
      <c r="C2050" t="s">
        <v>11</v>
      </c>
      <c r="D2050">
        <v>2010</v>
      </c>
      <c r="E2050">
        <f>SUMIFS('Yİ-ÜFE AYLIK'!E:E,'Yİ-ÜFE AYLIK'!D:D,'Yİ-ÜFE GÜNLÜK'!D2050,'Yİ-ÜFE AYLIK'!C:C,'Yİ-ÜFE GÜNLÜK'!C2050)</f>
        <v>173.79059454147492</v>
      </c>
    </row>
    <row r="2051" spans="2:5">
      <c r="B2051" s="22">
        <v>40401</v>
      </c>
      <c r="C2051" t="s">
        <v>11</v>
      </c>
      <c r="D2051">
        <v>2010</v>
      </c>
      <c r="E2051">
        <f>SUMIFS('Yİ-ÜFE AYLIK'!E:E,'Yİ-ÜFE AYLIK'!D:D,'Yİ-ÜFE GÜNLÜK'!D2051,'Yİ-ÜFE AYLIK'!C:C,'Yİ-ÜFE GÜNLÜK'!C2051)</f>
        <v>173.79059454147492</v>
      </c>
    </row>
    <row r="2052" spans="2:5">
      <c r="B2052" s="22">
        <v>40402</v>
      </c>
      <c r="C2052" t="s">
        <v>11</v>
      </c>
      <c r="D2052">
        <v>2010</v>
      </c>
      <c r="E2052">
        <f>SUMIFS('Yİ-ÜFE AYLIK'!E:E,'Yİ-ÜFE AYLIK'!D:D,'Yİ-ÜFE GÜNLÜK'!D2052,'Yİ-ÜFE AYLIK'!C:C,'Yİ-ÜFE GÜNLÜK'!C2052)</f>
        <v>173.79059454147492</v>
      </c>
    </row>
    <row r="2053" spans="2:5">
      <c r="B2053" s="22">
        <v>40403</v>
      </c>
      <c r="C2053" t="s">
        <v>11</v>
      </c>
      <c r="D2053">
        <v>2010</v>
      </c>
      <c r="E2053">
        <f>SUMIFS('Yİ-ÜFE AYLIK'!E:E,'Yİ-ÜFE AYLIK'!D:D,'Yİ-ÜFE GÜNLÜK'!D2053,'Yİ-ÜFE AYLIK'!C:C,'Yİ-ÜFE GÜNLÜK'!C2053)</f>
        <v>173.79059454147492</v>
      </c>
    </row>
    <row r="2054" spans="2:5">
      <c r="B2054" s="22">
        <v>40404</v>
      </c>
      <c r="C2054" t="s">
        <v>11</v>
      </c>
      <c r="D2054">
        <v>2010</v>
      </c>
      <c r="E2054">
        <f>SUMIFS('Yİ-ÜFE AYLIK'!E:E,'Yİ-ÜFE AYLIK'!D:D,'Yİ-ÜFE GÜNLÜK'!D2054,'Yİ-ÜFE AYLIK'!C:C,'Yİ-ÜFE GÜNLÜK'!C2054)</f>
        <v>173.79059454147492</v>
      </c>
    </row>
    <row r="2055" spans="2:5">
      <c r="B2055" s="22">
        <v>40405</v>
      </c>
      <c r="C2055" t="s">
        <v>11</v>
      </c>
      <c r="D2055">
        <v>2010</v>
      </c>
      <c r="E2055">
        <f>SUMIFS('Yİ-ÜFE AYLIK'!E:E,'Yİ-ÜFE AYLIK'!D:D,'Yİ-ÜFE GÜNLÜK'!D2055,'Yİ-ÜFE AYLIK'!C:C,'Yİ-ÜFE GÜNLÜK'!C2055)</f>
        <v>173.79059454147492</v>
      </c>
    </row>
    <row r="2056" spans="2:5">
      <c r="B2056" s="22">
        <v>40406</v>
      </c>
      <c r="C2056" t="s">
        <v>11</v>
      </c>
      <c r="D2056">
        <v>2010</v>
      </c>
      <c r="E2056">
        <f>SUMIFS('Yİ-ÜFE AYLIK'!E:E,'Yİ-ÜFE AYLIK'!D:D,'Yİ-ÜFE GÜNLÜK'!D2056,'Yİ-ÜFE AYLIK'!C:C,'Yİ-ÜFE GÜNLÜK'!C2056)</f>
        <v>173.79059454147492</v>
      </c>
    </row>
    <row r="2057" spans="2:5">
      <c r="B2057" s="22">
        <v>40407</v>
      </c>
      <c r="C2057" t="s">
        <v>11</v>
      </c>
      <c r="D2057">
        <v>2010</v>
      </c>
      <c r="E2057">
        <f>SUMIFS('Yİ-ÜFE AYLIK'!E:E,'Yİ-ÜFE AYLIK'!D:D,'Yİ-ÜFE GÜNLÜK'!D2057,'Yİ-ÜFE AYLIK'!C:C,'Yİ-ÜFE GÜNLÜK'!C2057)</f>
        <v>173.79059454147492</v>
      </c>
    </row>
    <row r="2058" spans="2:5">
      <c r="B2058" s="22">
        <v>40408</v>
      </c>
      <c r="C2058" t="s">
        <v>11</v>
      </c>
      <c r="D2058">
        <v>2010</v>
      </c>
      <c r="E2058">
        <f>SUMIFS('Yİ-ÜFE AYLIK'!E:E,'Yİ-ÜFE AYLIK'!D:D,'Yİ-ÜFE GÜNLÜK'!D2058,'Yİ-ÜFE AYLIK'!C:C,'Yİ-ÜFE GÜNLÜK'!C2058)</f>
        <v>173.79059454147492</v>
      </c>
    </row>
    <row r="2059" spans="2:5">
      <c r="B2059" s="22">
        <v>40409</v>
      </c>
      <c r="C2059" t="s">
        <v>11</v>
      </c>
      <c r="D2059">
        <v>2010</v>
      </c>
      <c r="E2059">
        <f>SUMIFS('Yİ-ÜFE AYLIK'!E:E,'Yİ-ÜFE AYLIK'!D:D,'Yİ-ÜFE GÜNLÜK'!D2059,'Yİ-ÜFE AYLIK'!C:C,'Yİ-ÜFE GÜNLÜK'!C2059)</f>
        <v>173.79059454147492</v>
      </c>
    </row>
    <row r="2060" spans="2:5">
      <c r="B2060" s="22">
        <v>40410</v>
      </c>
      <c r="C2060" t="s">
        <v>11</v>
      </c>
      <c r="D2060">
        <v>2010</v>
      </c>
      <c r="E2060">
        <f>SUMIFS('Yİ-ÜFE AYLIK'!E:E,'Yİ-ÜFE AYLIK'!D:D,'Yİ-ÜFE GÜNLÜK'!D2060,'Yİ-ÜFE AYLIK'!C:C,'Yİ-ÜFE GÜNLÜK'!C2060)</f>
        <v>173.79059454147492</v>
      </c>
    </row>
    <row r="2061" spans="2:5">
      <c r="B2061" s="22">
        <v>40411</v>
      </c>
      <c r="C2061" t="s">
        <v>11</v>
      </c>
      <c r="D2061">
        <v>2010</v>
      </c>
      <c r="E2061">
        <f>SUMIFS('Yİ-ÜFE AYLIK'!E:E,'Yİ-ÜFE AYLIK'!D:D,'Yİ-ÜFE GÜNLÜK'!D2061,'Yİ-ÜFE AYLIK'!C:C,'Yİ-ÜFE GÜNLÜK'!C2061)</f>
        <v>173.79059454147492</v>
      </c>
    </row>
    <row r="2062" spans="2:5">
      <c r="B2062" s="22">
        <v>40412</v>
      </c>
      <c r="C2062" t="s">
        <v>11</v>
      </c>
      <c r="D2062">
        <v>2010</v>
      </c>
      <c r="E2062">
        <f>SUMIFS('Yİ-ÜFE AYLIK'!E:E,'Yİ-ÜFE AYLIK'!D:D,'Yİ-ÜFE GÜNLÜK'!D2062,'Yİ-ÜFE AYLIK'!C:C,'Yİ-ÜFE GÜNLÜK'!C2062)</f>
        <v>173.79059454147492</v>
      </c>
    </row>
    <row r="2063" spans="2:5">
      <c r="B2063" s="22">
        <v>40413</v>
      </c>
      <c r="C2063" t="s">
        <v>11</v>
      </c>
      <c r="D2063">
        <v>2010</v>
      </c>
      <c r="E2063">
        <f>SUMIFS('Yİ-ÜFE AYLIK'!E:E,'Yİ-ÜFE AYLIK'!D:D,'Yİ-ÜFE GÜNLÜK'!D2063,'Yİ-ÜFE AYLIK'!C:C,'Yİ-ÜFE GÜNLÜK'!C2063)</f>
        <v>173.79059454147492</v>
      </c>
    </row>
    <row r="2064" spans="2:5">
      <c r="B2064" s="22">
        <v>40414</v>
      </c>
      <c r="C2064" t="s">
        <v>11</v>
      </c>
      <c r="D2064">
        <v>2010</v>
      </c>
      <c r="E2064">
        <f>SUMIFS('Yİ-ÜFE AYLIK'!E:E,'Yİ-ÜFE AYLIK'!D:D,'Yİ-ÜFE GÜNLÜK'!D2064,'Yİ-ÜFE AYLIK'!C:C,'Yİ-ÜFE GÜNLÜK'!C2064)</f>
        <v>173.79059454147492</v>
      </c>
    </row>
    <row r="2065" spans="2:5">
      <c r="B2065" s="22">
        <v>40415</v>
      </c>
      <c r="C2065" t="s">
        <v>11</v>
      </c>
      <c r="D2065">
        <v>2010</v>
      </c>
      <c r="E2065">
        <f>SUMIFS('Yİ-ÜFE AYLIK'!E:E,'Yİ-ÜFE AYLIK'!D:D,'Yİ-ÜFE GÜNLÜK'!D2065,'Yİ-ÜFE AYLIK'!C:C,'Yİ-ÜFE GÜNLÜK'!C2065)</f>
        <v>173.79059454147492</v>
      </c>
    </row>
    <row r="2066" spans="2:5">
      <c r="B2066" s="22">
        <v>40416</v>
      </c>
      <c r="C2066" t="s">
        <v>11</v>
      </c>
      <c r="D2066">
        <v>2010</v>
      </c>
      <c r="E2066">
        <f>SUMIFS('Yİ-ÜFE AYLIK'!E:E,'Yİ-ÜFE AYLIK'!D:D,'Yİ-ÜFE GÜNLÜK'!D2066,'Yİ-ÜFE AYLIK'!C:C,'Yİ-ÜFE GÜNLÜK'!C2066)</f>
        <v>173.79059454147492</v>
      </c>
    </row>
    <row r="2067" spans="2:5">
      <c r="B2067" s="22">
        <v>40417</v>
      </c>
      <c r="C2067" t="s">
        <v>11</v>
      </c>
      <c r="D2067">
        <v>2010</v>
      </c>
      <c r="E2067">
        <f>SUMIFS('Yİ-ÜFE AYLIK'!E:E,'Yİ-ÜFE AYLIK'!D:D,'Yİ-ÜFE GÜNLÜK'!D2067,'Yİ-ÜFE AYLIK'!C:C,'Yİ-ÜFE GÜNLÜK'!C2067)</f>
        <v>173.79059454147492</v>
      </c>
    </row>
    <row r="2068" spans="2:5">
      <c r="B2068" s="22">
        <v>40418</v>
      </c>
      <c r="C2068" t="s">
        <v>11</v>
      </c>
      <c r="D2068">
        <v>2010</v>
      </c>
      <c r="E2068">
        <f>SUMIFS('Yİ-ÜFE AYLIK'!E:E,'Yİ-ÜFE AYLIK'!D:D,'Yİ-ÜFE GÜNLÜK'!D2068,'Yİ-ÜFE AYLIK'!C:C,'Yİ-ÜFE GÜNLÜK'!C2068)</f>
        <v>173.79059454147492</v>
      </c>
    </row>
    <row r="2069" spans="2:5">
      <c r="B2069" s="22">
        <v>40419</v>
      </c>
      <c r="C2069" t="s">
        <v>11</v>
      </c>
      <c r="D2069">
        <v>2010</v>
      </c>
      <c r="E2069">
        <f>SUMIFS('Yİ-ÜFE AYLIK'!E:E,'Yİ-ÜFE AYLIK'!D:D,'Yİ-ÜFE GÜNLÜK'!D2069,'Yİ-ÜFE AYLIK'!C:C,'Yİ-ÜFE GÜNLÜK'!C2069)</f>
        <v>173.79059454147492</v>
      </c>
    </row>
    <row r="2070" spans="2:5">
      <c r="B2070" s="22">
        <v>40420</v>
      </c>
      <c r="C2070" t="s">
        <v>11</v>
      </c>
      <c r="D2070">
        <v>2010</v>
      </c>
      <c r="E2070">
        <f>SUMIFS('Yİ-ÜFE AYLIK'!E:E,'Yİ-ÜFE AYLIK'!D:D,'Yİ-ÜFE GÜNLÜK'!D2070,'Yİ-ÜFE AYLIK'!C:C,'Yİ-ÜFE GÜNLÜK'!C2070)</f>
        <v>173.79059454147492</v>
      </c>
    </row>
    <row r="2071" spans="2:5">
      <c r="B2071" s="22">
        <v>40421</v>
      </c>
      <c r="C2071" t="s">
        <v>11</v>
      </c>
      <c r="D2071">
        <v>2010</v>
      </c>
      <c r="E2071">
        <f>SUMIFS('Yİ-ÜFE AYLIK'!E:E,'Yİ-ÜFE AYLIK'!D:D,'Yİ-ÜFE GÜNLÜK'!D2071,'Yİ-ÜFE AYLIK'!C:C,'Yİ-ÜFE GÜNLÜK'!C2071)</f>
        <v>173.79059454147492</v>
      </c>
    </row>
    <row r="2072" spans="2:5">
      <c r="B2072" s="22">
        <v>40422</v>
      </c>
      <c r="C2072" t="s">
        <v>12</v>
      </c>
      <c r="D2072">
        <v>2010</v>
      </c>
      <c r="E2072">
        <f>SUMIFS('Yİ-ÜFE AYLIK'!E:E,'Yİ-ÜFE AYLIK'!D:D,'Yİ-ÜFE GÜNLÜK'!D2072,'Yİ-ÜFE AYLIK'!C:C,'Yİ-ÜFE GÜNLÜK'!C2072)</f>
        <v>174.67212668066281</v>
      </c>
    </row>
    <row r="2073" spans="2:5">
      <c r="B2073" s="22">
        <v>40423</v>
      </c>
      <c r="C2073" t="s">
        <v>12</v>
      </c>
      <c r="D2073">
        <v>2010</v>
      </c>
      <c r="E2073">
        <f>SUMIFS('Yİ-ÜFE AYLIK'!E:E,'Yİ-ÜFE AYLIK'!D:D,'Yİ-ÜFE GÜNLÜK'!D2073,'Yİ-ÜFE AYLIK'!C:C,'Yİ-ÜFE GÜNLÜK'!C2073)</f>
        <v>174.67212668066281</v>
      </c>
    </row>
    <row r="2074" spans="2:5">
      <c r="B2074" s="22">
        <v>40424</v>
      </c>
      <c r="C2074" t="s">
        <v>12</v>
      </c>
      <c r="D2074">
        <v>2010</v>
      </c>
      <c r="E2074">
        <f>SUMIFS('Yİ-ÜFE AYLIK'!E:E,'Yİ-ÜFE AYLIK'!D:D,'Yİ-ÜFE GÜNLÜK'!D2074,'Yİ-ÜFE AYLIK'!C:C,'Yİ-ÜFE GÜNLÜK'!C2074)</f>
        <v>174.67212668066281</v>
      </c>
    </row>
    <row r="2075" spans="2:5">
      <c r="B2075" s="22">
        <v>40425</v>
      </c>
      <c r="C2075" t="s">
        <v>12</v>
      </c>
      <c r="D2075">
        <v>2010</v>
      </c>
      <c r="E2075">
        <f>SUMIFS('Yİ-ÜFE AYLIK'!E:E,'Yİ-ÜFE AYLIK'!D:D,'Yİ-ÜFE GÜNLÜK'!D2075,'Yİ-ÜFE AYLIK'!C:C,'Yİ-ÜFE GÜNLÜK'!C2075)</f>
        <v>174.67212668066281</v>
      </c>
    </row>
    <row r="2076" spans="2:5">
      <c r="B2076" s="22">
        <v>40426</v>
      </c>
      <c r="C2076" t="s">
        <v>12</v>
      </c>
      <c r="D2076">
        <v>2010</v>
      </c>
      <c r="E2076">
        <f>SUMIFS('Yİ-ÜFE AYLIK'!E:E,'Yİ-ÜFE AYLIK'!D:D,'Yİ-ÜFE GÜNLÜK'!D2076,'Yİ-ÜFE AYLIK'!C:C,'Yİ-ÜFE GÜNLÜK'!C2076)</f>
        <v>174.67212668066281</v>
      </c>
    </row>
    <row r="2077" spans="2:5">
      <c r="B2077" s="22">
        <v>40427</v>
      </c>
      <c r="C2077" t="s">
        <v>12</v>
      </c>
      <c r="D2077">
        <v>2010</v>
      </c>
      <c r="E2077">
        <f>SUMIFS('Yİ-ÜFE AYLIK'!E:E,'Yİ-ÜFE AYLIK'!D:D,'Yİ-ÜFE GÜNLÜK'!D2077,'Yİ-ÜFE AYLIK'!C:C,'Yİ-ÜFE GÜNLÜK'!C2077)</f>
        <v>174.67212668066281</v>
      </c>
    </row>
    <row r="2078" spans="2:5">
      <c r="B2078" s="22">
        <v>40428</v>
      </c>
      <c r="C2078" t="s">
        <v>12</v>
      </c>
      <c r="D2078">
        <v>2010</v>
      </c>
      <c r="E2078">
        <f>SUMIFS('Yİ-ÜFE AYLIK'!E:E,'Yİ-ÜFE AYLIK'!D:D,'Yİ-ÜFE GÜNLÜK'!D2078,'Yİ-ÜFE AYLIK'!C:C,'Yİ-ÜFE GÜNLÜK'!C2078)</f>
        <v>174.67212668066281</v>
      </c>
    </row>
    <row r="2079" spans="2:5">
      <c r="B2079" s="22">
        <v>40429</v>
      </c>
      <c r="C2079" t="s">
        <v>12</v>
      </c>
      <c r="D2079">
        <v>2010</v>
      </c>
      <c r="E2079">
        <f>SUMIFS('Yİ-ÜFE AYLIK'!E:E,'Yİ-ÜFE AYLIK'!D:D,'Yİ-ÜFE GÜNLÜK'!D2079,'Yİ-ÜFE AYLIK'!C:C,'Yİ-ÜFE GÜNLÜK'!C2079)</f>
        <v>174.67212668066281</v>
      </c>
    </row>
    <row r="2080" spans="2:5">
      <c r="B2080" s="22">
        <v>40430</v>
      </c>
      <c r="C2080" t="s">
        <v>12</v>
      </c>
      <c r="D2080">
        <v>2010</v>
      </c>
      <c r="E2080">
        <f>SUMIFS('Yİ-ÜFE AYLIK'!E:E,'Yİ-ÜFE AYLIK'!D:D,'Yİ-ÜFE GÜNLÜK'!D2080,'Yİ-ÜFE AYLIK'!C:C,'Yİ-ÜFE GÜNLÜK'!C2080)</f>
        <v>174.67212668066281</v>
      </c>
    </row>
    <row r="2081" spans="2:5">
      <c r="B2081" s="22">
        <v>40431</v>
      </c>
      <c r="C2081" t="s">
        <v>12</v>
      </c>
      <c r="D2081">
        <v>2010</v>
      </c>
      <c r="E2081">
        <f>SUMIFS('Yİ-ÜFE AYLIK'!E:E,'Yİ-ÜFE AYLIK'!D:D,'Yİ-ÜFE GÜNLÜK'!D2081,'Yİ-ÜFE AYLIK'!C:C,'Yİ-ÜFE GÜNLÜK'!C2081)</f>
        <v>174.67212668066281</v>
      </c>
    </row>
    <row r="2082" spans="2:5">
      <c r="B2082" s="22">
        <v>40432</v>
      </c>
      <c r="C2082" t="s">
        <v>12</v>
      </c>
      <c r="D2082">
        <v>2010</v>
      </c>
      <c r="E2082">
        <f>SUMIFS('Yİ-ÜFE AYLIK'!E:E,'Yİ-ÜFE AYLIK'!D:D,'Yİ-ÜFE GÜNLÜK'!D2082,'Yİ-ÜFE AYLIK'!C:C,'Yİ-ÜFE GÜNLÜK'!C2082)</f>
        <v>174.67212668066281</v>
      </c>
    </row>
    <row r="2083" spans="2:5">
      <c r="B2083" s="22">
        <v>40433</v>
      </c>
      <c r="C2083" t="s">
        <v>12</v>
      </c>
      <c r="D2083">
        <v>2010</v>
      </c>
      <c r="E2083">
        <f>SUMIFS('Yİ-ÜFE AYLIK'!E:E,'Yİ-ÜFE AYLIK'!D:D,'Yİ-ÜFE GÜNLÜK'!D2083,'Yİ-ÜFE AYLIK'!C:C,'Yİ-ÜFE GÜNLÜK'!C2083)</f>
        <v>174.67212668066281</v>
      </c>
    </row>
    <row r="2084" spans="2:5">
      <c r="B2084" s="22">
        <v>40434</v>
      </c>
      <c r="C2084" t="s">
        <v>12</v>
      </c>
      <c r="D2084">
        <v>2010</v>
      </c>
      <c r="E2084">
        <f>SUMIFS('Yİ-ÜFE AYLIK'!E:E,'Yİ-ÜFE AYLIK'!D:D,'Yİ-ÜFE GÜNLÜK'!D2084,'Yİ-ÜFE AYLIK'!C:C,'Yİ-ÜFE GÜNLÜK'!C2084)</f>
        <v>174.67212668066281</v>
      </c>
    </row>
    <row r="2085" spans="2:5">
      <c r="B2085" s="22">
        <v>40435</v>
      </c>
      <c r="C2085" t="s">
        <v>12</v>
      </c>
      <c r="D2085">
        <v>2010</v>
      </c>
      <c r="E2085">
        <f>SUMIFS('Yİ-ÜFE AYLIK'!E:E,'Yİ-ÜFE AYLIK'!D:D,'Yİ-ÜFE GÜNLÜK'!D2085,'Yİ-ÜFE AYLIK'!C:C,'Yİ-ÜFE GÜNLÜK'!C2085)</f>
        <v>174.67212668066281</v>
      </c>
    </row>
    <row r="2086" spans="2:5">
      <c r="B2086" s="22">
        <v>40436</v>
      </c>
      <c r="C2086" t="s">
        <v>12</v>
      </c>
      <c r="D2086">
        <v>2010</v>
      </c>
      <c r="E2086">
        <f>SUMIFS('Yİ-ÜFE AYLIK'!E:E,'Yİ-ÜFE AYLIK'!D:D,'Yİ-ÜFE GÜNLÜK'!D2086,'Yİ-ÜFE AYLIK'!C:C,'Yİ-ÜFE GÜNLÜK'!C2086)</f>
        <v>174.67212668066281</v>
      </c>
    </row>
    <row r="2087" spans="2:5">
      <c r="B2087" s="22">
        <v>40437</v>
      </c>
      <c r="C2087" t="s">
        <v>12</v>
      </c>
      <c r="D2087">
        <v>2010</v>
      </c>
      <c r="E2087">
        <f>SUMIFS('Yİ-ÜFE AYLIK'!E:E,'Yİ-ÜFE AYLIK'!D:D,'Yİ-ÜFE GÜNLÜK'!D2087,'Yİ-ÜFE AYLIK'!C:C,'Yİ-ÜFE GÜNLÜK'!C2087)</f>
        <v>174.67212668066281</v>
      </c>
    </row>
    <row r="2088" spans="2:5">
      <c r="B2088" s="22">
        <v>40438</v>
      </c>
      <c r="C2088" t="s">
        <v>12</v>
      </c>
      <c r="D2088">
        <v>2010</v>
      </c>
      <c r="E2088">
        <f>SUMIFS('Yİ-ÜFE AYLIK'!E:E,'Yİ-ÜFE AYLIK'!D:D,'Yİ-ÜFE GÜNLÜK'!D2088,'Yİ-ÜFE AYLIK'!C:C,'Yİ-ÜFE GÜNLÜK'!C2088)</f>
        <v>174.67212668066281</v>
      </c>
    </row>
    <row r="2089" spans="2:5">
      <c r="B2089" s="22">
        <v>40439</v>
      </c>
      <c r="C2089" t="s">
        <v>12</v>
      </c>
      <c r="D2089">
        <v>2010</v>
      </c>
      <c r="E2089">
        <f>SUMIFS('Yİ-ÜFE AYLIK'!E:E,'Yİ-ÜFE AYLIK'!D:D,'Yİ-ÜFE GÜNLÜK'!D2089,'Yİ-ÜFE AYLIK'!C:C,'Yİ-ÜFE GÜNLÜK'!C2089)</f>
        <v>174.67212668066281</v>
      </c>
    </row>
    <row r="2090" spans="2:5">
      <c r="B2090" s="22">
        <v>40440</v>
      </c>
      <c r="C2090" t="s">
        <v>12</v>
      </c>
      <c r="D2090">
        <v>2010</v>
      </c>
      <c r="E2090">
        <f>SUMIFS('Yİ-ÜFE AYLIK'!E:E,'Yİ-ÜFE AYLIK'!D:D,'Yİ-ÜFE GÜNLÜK'!D2090,'Yİ-ÜFE AYLIK'!C:C,'Yİ-ÜFE GÜNLÜK'!C2090)</f>
        <v>174.67212668066281</v>
      </c>
    </row>
    <row r="2091" spans="2:5">
      <c r="B2091" s="22">
        <v>40441</v>
      </c>
      <c r="C2091" t="s">
        <v>12</v>
      </c>
      <c r="D2091">
        <v>2010</v>
      </c>
      <c r="E2091">
        <f>SUMIFS('Yİ-ÜFE AYLIK'!E:E,'Yİ-ÜFE AYLIK'!D:D,'Yİ-ÜFE GÜNLÜK'!D2091,'Yİ-ÜFE AYLIK'!C:C,'Yİ-ÜFE GÜNLÜK'!C2091)</f>
        <v>174.67212668066281</v>
      </c>
    </row>
    <row r="2092" spans="2:5">
      <c r="B2092" s="22">
        <v>40442</v>
      </c>
      <c r="C2092" t="s">
        <v>12</v>
      </c>
      <c r="D2092">
        <v>2010</v>
      </c>
      <c r="E2092">
        <f>SUMIFS('Yİ-ÜFE AYLIK'!E:E,'Yİ-ÜFE AYLIK'!D:D,'Yİ-ÜFE GÜNLÜK'!D2092,'Yİ-ÜFE AYLIK'!C:C,'Yİ-ÜFE GÜNLÜK'!C2092)</f>
        <v>174.67212668066281</v>
      </c>
    </row>
    <row r="2093" spans="2:5">
      <c r="B2093" s="22">
        <v>40443</v>
      </c>
      <c r="C2093" t="s">
        <v>12</v>
      </c>
      <c r="D2093">
        <v>2010</v>
      </c>
      <c r="E2093">
        <f>SUMIFS('Yİ-ÜFE AYLIK'!E:E,'Yİ-ÜFE AYLIK'!D:D,'Yİ-ÜFE GÜNLÜK'!D2093,'Yİ-ÜFE AYLIK'!C:C,'Yİ-ÜFE GÜNLÜK'!C2093)</f>
        <v>174.67212668066281</v>
      </c>
    </row>
    <row r="2094" spans="2:5">
      <c r="B2094" s="22">
        <v>40444</v>
      </c>
      <c r="C2094" t="s">
        <v>12</v>
      </c>
      <c r="D2094">
        <v>2010</v>
      </c>
      <c r="E2094">
        <f>SUMIFS('Yİ-ÜFE AYLIK'!E:E,'Yİ-ÜFE AYLIK'!D:D,'Yİ-ÜFE GÜNLÜK'!D2094,'Yİ-ÜFE AYLIK'!C:C,'Yİ-ÜFE GÜNLÜK'!C2094)</f>
        <v>174.67212668066281</v>
      </c>
    </row>
    <row r="2095" spans="2:5">
      <c r="B2095" s="22">
        <v>40445</v>
      </c>
      <c r="C2095" t="s">
        <v>12</v>
      </c>
      <c r="D2095">
        <v>2010</v>
      </c>
      <c r="E2095">
        <f>SUMIFS('Yİ-ÜFE AYLIK'!E:E,'Yİ-ÜFE AYLIK'!D:D,'Yİ-ÜFE GÜNLÜK'!D2095,'Yİ-ÜFE AYLIK'!C:C,'Yİ-ÜFE GÜNLÜK'!C2095)</f>
        <v>174.67212668066281</v>
      </c>
    </row>
    <row r="2096" spans="2:5">
      <c r="B2096" s="22">
        <v>40446</v>
      </c>
      <c r="C2096" t="s">
        <v>12</v>
      </c>
      <c r="D2096">
        <v>2010</v>
      </c>
      <c r="E2096">
        <f>SUMIFS('Yİ-ÜFE AYLIK'!E:E,'Yİ-ÜFE AYLIK'!D:D,'Yİ-ÜFE GÜNLÜK'!D2096,'Yİ-ÜFE AYLIK'!C:C,'Yİ-ÜFE GÜNLÜK'!C2096)</f>
        <v>174.67212668066281</v>
      </c>
    </row>
    <row r="2097" spans="2:5">
      <c r="B2097" s="22">
        <v>40447</v>
      </c>
      <c r="C2097" t="s">
        <v>12</v>
      </c>
      <c r="D2097">
        <v>2010</v>
      </c>
      <c r="E2097">
        <f>SUMIFS('Yİ-ÜFE AYLIK'!E:E,'Yİ-ÜFE AYLIK'!D:D,'Yİ-ÜFE GÜNLÜK'!D2097,'Yİ-ÜFE AYLIK'!C:C,'Yİ-ÜFE GÜNLÜK'!C2097)</f>
        <v>174.67212668066281</v>
      </c>
    </row>
    <row r="2098" spans="2:5">
      <c r="B2098" s="22">
        <v>40448</v>
      </c>
      <c r="C2098" t="s">
        <v>12</v>
      </c>
      <c r="D2098">
        <v>2010</v>
      </c>
      <c r="E2098">
        <f>SUMIFS('Yİ-ÜFE AYLIK'!E:E,'Yİ-ÜFE AYLIK'!D:D,'Yİ-ÜFE GÜNLÜK'!D2098,'Yİ-ÜFE AYLIK'!C:C,'Yİ-ÜFE GÜNLÜK'!C2098)</f>
        <v>174.67212668066281</v>
      </c>
    </row>
    <row r="2099" spans="2:5">
      <c r="B2099" s="22">
        <v>40449</v>
      </c>
      <c r="C2099" t="s">
        <v>12</v>
      </c>
      <c r="D2099">
        <v>2010</v>
      </c>
      <c r="E2099">
        <f>SUMIFS('Yİ-ÜFE AYLIK'!E:E,'Yİ-ÜFE AYLIK'!D:D,'Yİ-ÜFE GÜNLÜK'!D2099,'Yİ-ÜFE AYLIK'!C:C,'Yİ-ÜFE GÜNLÜK'!C2099)</f>
        <v>174.67212668066281</v>
      </c>
    </row>
    <row r="2100" spans="2:5">
      <c r="B2100" s="22">
        <v>40450</v>
      </c>
      <c r="C2100" t="s">
        <v>12</v>
      </c>
      <c r="D2100">
        <v>2010</v>
      </c>
      <c r="E2100">
        <f>SUMIFS('Yİ-ÜFE AYLIK'!E:E,'Yİ-ÜFE AYLIK'!D:D,'Yİ-ÜFE GÜNLÜK'!D2100,'Yİ-ÜFE AYLIK'!C:C,'Yİ-ÜFE GÜNLÜK'!C2100)</f>
        <v>174.67212668066281</v>
      </c>
    </row>
    <row r="2101" spans="2:5">
      <c r="B2101" s="22">
        <v>40451</v>
      </c>
      <c r="C2101" t="s">
        <v>12</v>
      </c>
      <c r="D2101">
        <v>2010</v>
      </c>
      <c r="E2101">
        <f>SUMIFS('Yİ-ÜFE AYLIK'!E:E,'Yİ-ÜFE AYLIK'!D:D,'Yİ-ÜFE GÜNLÜK'!D2101,'Yİ-ÜFE AYLIK'!C:C,'Yİ-ÜFE GÜNLÜK'!C2101)</f>
        <v>174.67212668066281</v>
      </c>
    </row>
    <row r="2102" spans="2:5">
      <c r="B2102" s="22">
        <v>40452</v>
      </c>
      <c r="C2102" t="s">
        <v>13</v>
      </c>
      <c r="D2102">
        <v>2010</v>
      </c>
      <c r="E2102">
        <f>SUMIFS('Yİ-ÜFE AYLIK'!E:E,'Yİ-ÜFE AYLIK'!D:D,'Yİ-ÜFE GÜNLÜK'!D2102,'Yİ-ÜFE AYLIK'!C:C,'Yİ-ÜFE GÜNLÜK'!C2102)</f>
        <v>176.78186090141591</v>
      </c>
    </row>
    <row r="2103" spans="2:5">
      <c r="B2103" s="22">
        <v>40453</v>
      </c>
      <c r="C2103" t="s">
        <v>13</v>
      </c>
      <c r="D2103">
        <v>2010</v>
      </c>
      <c r="E2103">
        <f>SUMIFS('Yİ-ÜFE AYLIK'!E:E,'Yİ-ÜFE AYLIK'!D:D,'Yİ-ÜFE GÜNLÜK'!D2103,'Yİ-ÜFE AYLIK'!C:C,'Yİ-ÜFE GÜNLÜK'!C2103)</f>
        <v>176.78186090141591</v>
      </c>
    </row>
    <row r="2104" spans="2:5">
      <c r="B2104" s="22">
        <v>40454</v>
      </c>
      <c r="C2104" t="s">
        <v>13</v>
      </c>
      <c r="D2104">
        <v>2010</v>
      </c>
      <c r="E2104">
        <f>SUMIFS('Yİ-ÜFE AYLIK'!E:E,'Yİ-ÜFE AYLIK'!D:D,'Yİ-ÜFE GÜNLÜK'!D2104,'Yİ-ÜFE AYLIK'!C:C,'Yİ-ÜFE GÜNLÜK'!C2104)</f>
        <v>176.78186090141591</v>
      </c>
    </row>
    <row r="2105" spans="2:5">
      <c r="B2105" s="22">
        <v>40455</v>
      </c>
      <c r="C2105" t="s">
        <v>13</v>
      </c>
      <c r="D2105">
        <v>2010</v>
      </c>
      <c r="E2105">
        <f>SUMIFS('Yİ-ÜFE AYLIK'!E:E,'Yİ-ÜFE AYLIK'!D:D,'Yİ-ÜFE GÜNLÜK'!D2105,'Yİ-ÜFE AYLIK'!C:C,'Yİ-ÜFE GÜNLÜK'!C2105)</f>
        <v>176.78186090141591</v>
      </c>
    </row>
    <row r="2106" spans="2:5">
      <c r="B2106" s="22">
        <v>40456</v>
      </c>
      <c r="C2106" t="s">
        <v>13</v>
      </c>
      <c r="D2106">
        <v>2010</v>
      </c>
      <c r="E2106">
        <f>SUMIFS('Yİ-ÜFE AYLIK'!E:E,'Yİ-ÜFE AYLIK'!D:D,'Yİ-ÜFE GÜNLÜK'!D2106,'Yİ-ÜFE AYLIK'!C:C,'Yİ-ÜFE GÜNLÜK'!C2106)</f>
        <v>176.78186090141591</v>
      </c>
    </row>
    <row r="2107" spans="2:5">
      <c r="B2107" s="22">
        <v>40457</v>
      </c>
      <c r="C2107" t="s">
        <v>13</v>
      </c>
      <c r="D2107">
        <v>2010</v>
      </c>
      <c r="E2107">
        <f>SUMIFS('Yİ-ÜFE AYLIK'!E:E,'Yİ-ÜFE AYLIK'!D:D,'Yİ-ÜFE GÜNLÜK'!D2107,'Yİ-ÜFE AYLIK'!C:C,'Yİ-ÜFE GÜNLÜK'!C2107)</f>
        <v>176.78186090141591</v>
      </c>
    </row>
    <row r="2108" spans="2:5">
      <c r="B2108" s="22">
        <v>40458</v>
      </c>
      <c r="C2108" t="s">
        <v>13</v>
      </c>
      <c r="D2108">
        <v>2010</v>
      </c>
      <c r="E2108">
        <f>SUMIFS('Yİ-ÜFE AYLIK'!E:E,'Yİ-ÜFE AYLIK'!D:D,'Yİ-ÜFE GÜNLÜK'!D2108,'Yİ-ÜFE AYLIK'!C:C,'Yİ-ÜFE GÜNLÜK'!C2108)</f>
        <v>176.78186090141591</v>
      </c>
    </row>
    <row r="2109" spans="2:5">
      <c r="B2109" s="22">
        <v>40459</v>
      </c>
      <c r="C2109" t="s">
        <v>13</v>
      </c>
      <c r="D2109">
        <v>2010</v>
      </c>
      <c r="E2109">
        <f>SUMIFS('Yİ-ÜFE AYLIK'!E:E,'Yİ-ÜFE AYLIK'!D:D,'Yİ-ÜFE GÜNLÜK'!D2109,'Yİ-ÜFE AYLIK'!C:C,'Yİ-ÜFE GÜNLÜK'!C2109)</f>
        <v>176.78186090141591</v>
      </c>
    </row>
    <row r="2110" spans="2:5">
      <c r="B2110" s="22">
        <v>40460</v>
      </c>
      <c r="C2110" t="s">
        <v>13</v>
      </c>
      <c r="D2110">
        <v>2010</v>
      </c>
      <c r="E2110">
        <f>SUMIFS('Yİ-ÜFE AYLIK'!E:E,'Yİ-ÜFE AYLIK'!D:D,'Yİ-ÜFE GÜNLÜK'!D2110,'Yİ-ÜFE AYLIK'!C:C,'Yİ-ÜFE GÜNLÜK'!C2110)</f>
        <v>176.78186090141591</v>
      </c>
    </row>
    <row r="2111" spans="2:5">
      <c r="B2111" s="22">
        <v>40461</v>
      </c>
      <c r="C2111" t="s">
        <v>13</v>
      </c>
      <c r="D2111">
        <v>2010</v>
      </c>
      <c r="E2111">
        <f>SUMIFS('Yİ-ÜFE AYLIK'!E:E,'Yİ-ÜFE AYLIK'!D:D,'Yİ-ÜFE GÜNLÜK'!D2111,'Yİ-ÜFE AYLIK'!C:C,'Yİ-ÜFE GÜNLÜK'!C2111)</f>
        <v>176.78186090141591</v>
      </c>
    </row>
    <row r="2112" spans="2:5">
      <c r="B2112" s="22">
        <v>40462</v>
      </c>
      <c r="C2112" t="s">
        <v>13</v>
      </c>
      <c r="D2112">
        <v>2010</v>
      </c>
      <c r="E2112">
        <f>SUMIFS('Yİ-ÜFE AYLIK'!E:E,'Yİ-ÜFE AYLIK'!D:D,'Yİ-ÜFE GÜNLÜK'!D2112,'Yİ-ÜFE AYLIK'!C:C,'Yİ-ÜFE GÜNLÜK'!C2112)</f>
        <v>176.78186090141591</v>
      </c>
    </row>
    <row r="2113" spans="2:5">
      <c r="B2113" s="22">
        <v>40463</v>
      </c>
      <c r="C2113" t="s">
        <v>13</v>
      </c>
      <c r="D2113">
        <v>2010</v>
      </c>
      <c r="E2113">
        <f>SUMIFS('Yİ-ÜFE AYLIK'!E:E,'Yİ-ÜFE AYLIK'!D:D,'Yİ-ÜFE GÜNLÜK'!D2113,'Yİ-ÜFE AYLIK'!C:C,'Yİ-ÜFE GÜNLÜK'!C2113)</f>
        <v>176.78186090141591</v>
      </c>
    </row>
    <row r="2114" spans="2:5">
      <c r="B2114" s="22">
        <v>40464</v>
      </c>
      <c r="C2114" t="s">
        <v>13</v>
      </c>
      <c r="D2114">
        <v>2010</v>
      </c>
      <c r="E2114">
        <f>SUMIFS('Yİ-ÜFE AYLIK'!E:E,'Yİ-ÜFE AYLIK'!D:D,'Yİ-ÜFE GÜNLÜK'!D2114,'Yİ-ÜFE AYLIK'!C:C,'Yİ-ÜFE GÜNLÜK'!C2114)</f>
        <v>176.78186090141591</v>
      </c>
    </row>
    <row r="2115" spans="2:5">
      <c r="B2115" s="22">
        <v>40465</v>
      </c>
      <c r="C2115" t="s">
        <v>13</v>
      </c>
      <c r="D2115">
        <v>2010</v>
      </c>
      <c r="E2115">
        <f>SUMIFS('Yİ-ÜFE AYLIK'!E:E,'Yİ-ÜFE AYLIK'!D:D,'Yİ-ÜFE GÜNLÜK'!D2115,'Yİ-ÜFE AYLIK'!C:C,'Yİ-ÜFE GÜNLÜK'!C2115)</f>
        <v>176.78186090141591</v>
      </c>
    </row>
    <row r="2116" spans="2:5">
      <c r="B2116" s="22">
        <v>40466</v>
      </c>
      <c r="C2116" t="s">
        <v>13</v>
      </c>
      <c r="D2116">
        <v>2010</v>
      </c>
      <c r="E2116">
        <f>SUMIFS('Yİ-ÜFE AYLIK'!E:E,'Yİ-ÜFE AYLIK'!D:D,'Yİ-ÜFE GÜNLÜK'!D2116,'Yİ-ÜFE AYLIK'!C:C,'Yİ-ÜFE GÜNLÜK'!C2116)</f>
        <v>176.78186090141591</v>
      </c>
    </row>
    <row r="2117" spans="2:5">
      <c r="B2117" s="22">
        <v>40467</v>
      </c>
      <c r="C2117" t="s">
        <v>13</v>
      </c>
      <c r="D2117">
        <v>2010</v>
      </c>
      <c r="E2117">
        <f>SUMIFS('Yİ-ÜFE AYLIK'!E:E,'Yİ-ÜFE AYLIK'!D:D,'Yİ-ÜFE GÜNLÜK'!D2117,'Yİ-ÜFE AYLIK'!C:C,'Yİ-ÜFE GÜNLÜK'!C2117)</f>
        <v>176.78186090141591</v>
      </c>
    </row>
    <row r="2118" spans="2:5">
      <c r="B2118" s="22">
        <v>40468</v>
      </c>
      <c r="C2118" t="s">
        <v>13</v>
      </c>
      <c r="D2118">
        <v>2010</v>
      </c>
      <c r="E2118">
        <f>SUMIFS('Yİ-ÜFE AYLIK'!E:E,'Yİ-ÜFE AYLIK'!D:D,'Yİ-ÜFE GÜNLÜK'!D2118,'Yİ-ÜFE AYLIK'!C:C,'Yİ-ÜFE GÜNLÜK'!C2118)</f>
        <v>176.78186090141591</v>
      </c>
    </row>
    <row r="2119" spans="2:5">
      <c r="B2119" s="22">
        <v>40469</v>
      </c>
      <c r="C2119" t="s">
        <v>13</v>
      </c>
      <c r="D2119">
        <v>2010</v>
      </c>
      <c r="E2119">
        <f>SUMIFS('Yİ-ÜFE AYLIK'!E:E,'Yİ-ÜFE AYLIK'!D:D,'Yİ-ÜFE GÜNLÜK'!D2119,'Yİ-ÜFE AYLIK'!C:C,'Yİ-ÜFE GÜNLÜK'!C2119)</f>
        <v>176.78186090141591</v>
      </c>
    </row>
    <row r="2120" spans="2:5">
      <c r="B2120" s="22">
        <v>40470</v>
      </c>
      <c r="C2120" t="s">
        <v>13</v>
      </c>
      <c r="D2120">
        <v>2010</v>
      </c>
      <c r="E2120">
        <f>SUMIFS('Yİ-ÜFE AYLIK'!E:E,'Yİ-ÜFE AYLIK'!D:D,'Yİ-ÜFE GÜNLÜK'!D2120,'Yİ-ÜFE AYLIK'!C:C,'Yİ-ÜFE GÜNLÜK'!C2120)</f>
        <v>176.78186090141591</v>
      </c>
    </row>
    <row r="2121" spans="2:5">
      <c r="B2121" s="22">
        <v>40471</v>
      </c>
      <c r="C2121" t="s">
        <v>13</v>
      </c>
      <c r="D2121">
        <v>2010</v>
      </c>
      <c r="E2121">
        <f>SUMIFS('Yİ-ÜFE AYLIK'!E:E,'Yİ-ÜFE AYLIK'!D:D,'Yİ-ÜFE GÜNLÜK'!D2121,'Yİ-ÜFE AYLIK'!C:C,'Yİ-ÜFE GÜNLÜK'!C2121)</f>
        <v>176.78186090141591</v>
      </c>
    </row>
    <row r="2122" spans="2:5">
      <c r="B2122" s="22">
        <v>40472</v>
      </c>
      <c r="C2122" t="s">
        <v>13</v>
      </c>
      <c r="D2122">
        <v>2010</v>
      </c>
      <c r="E2122">
        <f>SUMIFS('Yİ-ÜFE AYLIK'!E:E,'Yİ-ÜFE AYLIK'!D:D,'Yİ-ÜFE GÜNLÜK'!D2122,'Yİ-ÜFE AYLIK'!C:C,'Yİ-ÜFE GÜNLÜK'!C2122)</f>
        <v>176.78186090141591</v>
      </c>
    </row>
    <row r="2123" spans="2:5">
      <c r="B2123" s="22">
        <v>40473</v>
      </c>
      <c r="C2123" t="s">
        <v>13</v>
      </c>
      <c r="D2123">
        <v>2010</v>
      </c>
      <c r="E2123">
        <f>SUMIFS('Yİ-ÜFE AYLIK'!E:E,'Yİ-ÜFE AYLIK'!D:D,'Yİ-ÜFE GÜNLÜK'!D2123,'Yİ-ÜFE AYLIK'!C:C,'Yİ-ÜFE GÜNLÜK'!C2123)</f>
        <v>176.78186090141591</v>
      </c>
    </row>
    <row r="2124" spans="2:5">
      <c r="B2124" s="22">
        <v>40474</v>
      </c>
      <c r="C2124" t="s">
        <v>13</v>
      </c>
      <c r="D2124">
        <v>2010</v>
      </c>
      <c r="E2124">
        <f>SUMIFS('Yİ-ÜFE AYLIK'!E:E,'Yİ-ÜFE AYLIK'!D:D,'Yİ-ÜFE GÜNLÜK'!D2124,'Yİ-ÜFE AYLIK'!C:C,'Yİ-ÜFE GÜNLÜK'!C2124)</f>
        <v>176.78186090141591</v>
      </c>
    </row>
    <row r="2125" spans="2:5">
      <c r="B2125" s="22">
        <v>40475</v>
      </c>
      <c r="C2125" t="s">
        <v>13</v>
      </c>
      <c r="D2125">
        <v>2010</v>
      </c>
      <c r="E2125">
        <f>SUMIFS('Yİ-ÜFE AYLIK'!E:E,'Yİ-ÜFE AYLIK'!D:D,'Yİ-ÜFE GÜNLÜK'!D2125,'Yİ-ÜFE AYLIK'!C:C,'Yİ-ÜFE GÜNLÜK'!C2125)</f>
        <v>176.78186090141591</v>
      </c>
    </row>
    <row r="2126" spans="2:5">
      <c r="B2126" s="22">
        <v>40476</v>
      </c>
      <c r="C2126" t="s">
        <v>13</v>
      </c>
      <c r="D2126">
        <v>2010</v>
      </c>
      <c r="E2126">
        <f>SUMIFS('Yİ-ÜFE AYLIK'!E:E,'Yİ-ÜFE AYLIK'!D:D,'Yİ-ÜFE GÜNLÜK'!D2126,'Yİ-ÜFE AYLIK'!C:C,'Yİ-ÜFE GÜNLÜK'!C2126)</f>
        <v>176.78186090141591</v>
      </c>
    </row>
    <row r="2127" spans="2:5">
      <c r="B2127" s="22">
        <v>40477</v>
      </c>
      <c r="C2127" t="s">
        <v>13</v>
      </c>
      <c r="D2127">
        <v>2010</v>
      </c>
      <c r="E2127">
        <f>SUMIFS('Yİ-ÜFE AYLIK'!E:E,'Yİ-ÜFE AYLIK'!D:D,'Yİ-ÜFE GÜNLÜK'!D2127,'Yİ-ÜFE AYLIK'!C:C,'Yİ-ÜFE GÜNLÜK'!C2127)</f>
        <v>176.78186090141591</v>
      </c>
    </row>
    <row r="2128" spans="2:5">
      <c r="B2128" s="22">
        <v>40478</v>
      </c>
      <c r="C2128" t="s">
        <v>13</v>
      </c>
      <c r="D2128">
        <v>2010</v>
      </c>
      <c r="E2128">
        <f>SUMIFS('Yİ-ÜFE AYLIK'!E:E,'Yİ-ÜFE AYLIK'!D:D,'Yİ-ÜFE GÜNLÜK'!D2128,'Yİ-ÜFE AYLIK'!C:C,'Yİ-ÜFE GÜNLÜK'!C2128)</f>
        <v>176.78186090141591</v>
      </c>
    </row>
    <row r="2129" spans="2:5">
      <c r="B2129" s="22">
        <v>40479</v>
      </c>
      <c r="C2129" t="s">
        <v>13</v>
      </c>
      <c r="D2129">
        <v>2010</v>
      </c>
      <c r="E2129">
        <f>SUMIFS('Yİ-ÜFE AYLIK'!E:E,'Yİ-ÜFE AYLIK'!D:D,'Yİ-ÜFE GÜNLÜK'!D2129,'Yİ-ÜFE AYLIK'!C:C,'Yİ-ÜFE GÜNLÜK'!C2129)</f>
        <v>176.78186090141591</v>
      </c>
    </row>
    <row r="2130" spans="2:5">
      <c r="B2130" s="22">
        <v>40480</v>
      </c>
      <c r="C2130" t="s">
        <v>13</v>
      </c>
      <c r="D2130">
        <v>2010</v>
      </c>
      <c r="E2130">
        <f>SUMIFS('Yİ-ÜFE AYLIK'!E:E,'Yİ-ÜFE AYLIK'!D:D,'Yİ-ÜFE GÜNLÜK'!D2130,'Yİ-ÜFE AYLIK'!C:C,'Yİ-ÜFE GÜNLÜK'!C2130)</f>
        <v>176.78186090141591</v>
      </c>
    </row>
    <row r="2131" spans="2:5">
      <c r="B2131" s="22">
        <v>40481</v>
      </c>
      <c r="C2131" t="s">
        <v>13</v>
      </c>
      <c r="D2131">
        <v>2010</v>
      </c>
      <c r="E2131">
        <f>SUMIFS('Yİ-ÜFE AYLIK'!E:E,'Yİ-ÜFE AYLIK'!D:D,'Yİ-ÜFE GÜNLÜK'!D2131,'Yİ-ÜFE AYLIK'!C:C,'Yİ-ÜFE GÜNLÜK'!C2131)</f>
        <v>176.78186090141591</v>
      </c>
    </row>
    <row r="2132" spans="2:5">
      <c r="B2132" s="22">
        <v>40482</v>
      </c>
      <c r="C2132" t="s">
        <v>13</v>
      </c>
      <c r="D2132">
        <v>2010</v>
      </c>
      <c r="E2132">
        <f>SUMIFS('Yİ-ÜFE AYLIK'!E:E,'Yİ-ÜFE AYLIK'!D:D,'Yİ-ÜFE GÜNLÜK'!D2132,'Yİ-ÜFE AYLIK'!C:C,'Yİ-ÜFE GÜNLÜK'!C2132)</f>
        <v>176.78186090141591</v>
      </c>
    </row>
    <row r="2133" spans="2:5">
      <c r="B2133" s="22">
        <v>40483</v>
      </c>
      <c r="C2133" t="s">
        <v>14</v>
      </c>
      <c r="D2133">
        <v>2010</v>
      </c>
      <c r="E2133">
        <f>SUMIFS('Yİ-ÜFE AYLIK'!E:E,'Yİ-ÜFE AYLIK'!D:D,'Yİ-ÜFE GÜNLÜK'!D2133,'Yİ-ÜFE AYLIK'!C:C,'Yİ-ÜFE GÜNLÜK'!C2133)</f>
        <v>176.22718899361229</v>
      </c>
    </row>
    <row r="2134" spans="2:5">
      <c r="B2134" s="22">
        <v>40484</v>
      </c>
      <c r="C2134" t="s">
        <v>14</v>
      </c>
      <c r="D2134">
        <v>2010</v>
      </c>
      <c r="E2134">
        <f>SUMIFS('Yİ-ÜFE AYLIK'!E:E,'Yİ-ÜFE AYLIK'!D:D,'Yİ-ÜFE GÜNLÜK'!D2134,'Yİ-ÜFE AYLIK'!C:C,'Yİ-ÜFE GÜNLÜK'!C2134)</f>
        <v>176.22718899361229</v>
      </c>
    </row>
    <row r="2135" spans="2:5">
      <c r="B2135" s="22">
        <v>40485</v>
      </c>
      <c r="C2135" t="s">
        <v>14</v>
      </c>
      <c r="D2135">
        <v>2010</v>
      </c>
      <c r="E2135">
        <f>SUMIFS('Yİ-ÜFE AYLIK'!E:E,'Yİ-ÜFE AYLIK'!D:D,'Yİ-ÜFE GÜNLÜK'!D2135,'Yİ-ÜFE AYLIK'!C:C,'Yİ-ÜFE GÜNLÜK'!C2135)</f>
        <v>176.22718899361229</v>
      </c>
    </row>
    <row r="2136" spans="2:5">
      <c r="B2136" s="22">
        <v>40486</v>
      </c>
      <c r="C2136" t="s">
        <v>14</v>
      </c>
      <c r="D2136">
        <v>2010</v>
      </c>
      <c r="E2136">
        <f>SUMIFS('Yİ-ÜFE AYLIK'!E:E,'Yİ-ÜFE AYLIK'!D:D,'Yİ-ÜFE GÜNLÜK'!D2136,'Yİ-ÜFE AYLIK'!C:C,'Yİ-ÜFE GÜNLÜK'!C2136)</f>
        <v>176.22718899361229</v>
      </c>
    </row>
    <row r="2137" spans="2:5">
      <c r="B2137" s="22">
        <v>40487</v>
      </c>
      <c r="C2137" t="s">
        <v>14</v>
      </c>
      <c r="D2137">
        <v>2010</v>
      </c>
      <c r="E2137">
        <f>SUMIFS('Yİ-ÜFE AYLIK'!E:E,'Yİ-ÜFE AYLIK'!D:D,'Yİ-ÜFE GÜNLÜK'!D2137,'Yİ-ÜFE AYLIK'!C:C,'Yİ-ÜFE GÜNLÜK'!C2137)</f>
        <v>176.22718899361229</v>
      </c>
    </row>
    <row r="2138" spans="2:5">
      <c r="B2138" s="22">
        <v>40488</v>
      </c>
      <c r="C2138" t="s">
        <v>14</v>
      </c>
      <c r="D2138">
        <v>2010</v>
      </c>
      <c r="E2138">
        <f>SUMIFS('Yİ-ÜFE AYLIK'!E:E,'Yİ-ÜFE AYLIK'!D:D,'Yİ-ÜFE GÜNLÜK'!D2138,'Yİ-ÜFE AYLIK'!C:C,'Yİ-ÜFE GÜNLÜK'!C2138)</f>
        <v>176.22718899361229</v>
      </c>
    </row>
    <row r="2139" spans="2:5">
      <c r="B2139" s="22">
        <v>40489</v>
      </c>
      <c r="C2139" t="s">
        <v>14</v>
      </c>
      <c r="D2139">
        <v>2010</v>
      </c>
      <c r="E2139">
        <f>SUMIFS('Yİ-ÜFE AYLIK'!E:E,'Yİ-ÜFE AYLIK'!D:D,'Yİ-ÜFE GÜNLÜK'!D2139,'Yİ-ÜFE AYLIK'!C:C,'Yİ-ÜFE GÜNLÜK'!C2139)</f>
        <v>176.22718899361229</v>
      </c>
    </row>
    <row r="2140" spans="2:5">
      <c r="B2140" s="22">
        <v>40490</v>
      </c>
      <c r="C2140" t="s">
        <v>14</v>
      </c>
      <c r="D2140">
        <v>2010</v>
      </c>
      <c r="E2140">
        <f>SUMIFS('Yİ-ÜFE AYLIK'!E:E,'Yİ-ÜFE AYLIK'!D:D,'Yİ-ÜFE GÜNLÜK'!D2140,'Yİ-ÜFE AYLIK'!C:C,'Yİ-ÜFE GÜNLÜK'!C2140)</f>
        <v>176.22718899361229</v>
      </c>
    </row>
    <row r="2141" spans="2:5">
      <c r="B2141" s="22">
        <v>40491</v>
      </c>
      <c r="C2141" t="s">
        <v>14</v>
      </c>
      <c r="D2141">
        <v>2010</v>
      </c>
      <c r="E2141">
        <f>SUMIFS('Yİ-ÜFE AYLIK'!E:E,'Yİ-ÜFE AYLIK'!D:D,'Yİ-ÜFE GÜNLÜK'!D2141,'Yİ-ÜFE AYLIK'!C:C,'Yİ-ÜFE GÜNLÜK'!C2141)</f>
        <v>176.22718899361229</v>
      </c>
    </row>
    <row r="2142" spans="2:5">
      <c r="B2142" s="22">
        <v>40492</v>
      </c>
      <c r="C2142" t="s">
        <v>14</v>
      </c>
      <c r="D2142">
        <v>2010</v>
      </c>
      <c r="E2142">
        <f>SUMIFS('Yİ-ÜFE AYLIK'!E:E,'Yİ-ÜFE AYLIK'!D:D,'Yİ-ÜFE GÜNLÜK'!D2142,'Yİ-ÜFE AYLIK'!C:C,'Yİ-ÜFE GÜNLÜK'!C2142)</f>
        <v>176.22718899361229</v>
      </c>
    </row>
    <row r="2143" spans="2:5">
      <c r="B2143" s="22">
        <v>40493</v>
      </c>
      <c r="C2143" t="s">
        <v>14</v>
      </c>
      <c r="D2143">
        <v>2010</v>
      </c>
      <c r="E2143">
        <f>SUMIFS('Yİ-ÜFE AYLIK'!E:E,'Yİ-ÜFE AYLIK'!D:D,'Yİ-ÜFE GÜNLÜK'!D2143,'Yİ-ÜFE AYLIK'!C:C,'Yİ-ÜFE GÜNLÜK'!C2143)</f>
        <v>176.22718899361229</v>
      </c>
    </row>
    <row r="2144" spans="2:5">
      <c r="B2144" s="22">
        <v>40494</v>
      </c>
      <c r="C2144" t="s">
        <v>14</v>
      </c>
      <c r="D2144">
        <v>2010</v>
      </c>
      <c r="E2144">
        <f>SUMIFS('Yİ-ÜFE AYLIK'!E:E,'Yİ-ÜFE AYLIK'!D:D,'Yİ-ÜFE GÜNLÜK'!D2144,'Yİ-ÜFE AYLIK'!C:C,'Yİ-ÜFE GÜNLÜK'!C2144)</f>
        <v>176.22718899361229</v>
      </c>
    </row>
    <row r="2145" spans="2:5">
      <c r="B2145" s="22">
        <v>40495</v>
      </c>
      <c r="C2145" t="s">
        <v>14</v>
      </c>
      <c r="D2145">
        <v>2010</v>
      </c>
      <c r="E2145">
        <f>SUMIFS('Yİ-ÜFE AYLIK'!E:E,'Yİ-ÜFE AYLIK'!D:D,'Yİ-ÜFE GÜNLÜK'!D2145,'Yİ-ÜFE AYLIK'!C:C,'Yİ-ÜFE GÜNLÜK'!C2145)</f>
        <v>176.22718899361229</v>
      </c>
    </row>
    <row r="2146" spans="2:5">
      <c r="B2146" s="22">
        <v>40496</v>
      </c>
      <c r="C2146" t="s">
        <v>14</v>
      </c>
      <c r="D2146">
        <v>2010</v>
      </c>
      <c r="E2146">
        <f>SUMIFS('Yİ-ÜFE AYLIK'!E:E,'Yİ-ÜFE AYLIK'!D:D,'Yİ-ÜFE GÜNLÜK'!D2146,'Yİ-ÜFE AYLIK'!C:C,'Yİ-ÜFE GÜNLÜK'!C2146)</f>
        <v>176.22718899361229</v>
      </c>
    </row>
    <row r="2147" spans="2:5">
      <c r="B2147" s="22">
        <v>40497</v>
      </c>
      <c r="C2147" t="s">
        <v>14</v>
      </c>
      <c r="D2147">
        <v>2010</v>
      </c>
      <c r="E2147">
        <f>SUMIFS('Yİ-ÜFE AYLIK'!E:E,'Yİ-ÜFE AYLIK'!D:D,'Yİ-ÜFE GÜNLÜK'!D2147,'Yİ-ÜFE AYLIK'!C:C,'Yİ-ÜFE GÜNLÜK'!C2147)</f>
        <v>176.22718899361229</v>
      </c>
    </row>
    <row r="2148" spans="2:5">
      <c r="B2148" s="22">
        <v>40498</v>
      </c>
      <c r="C2148" t="s">
        <v>14</v>
      </c>
      <c r="D2148">
        <v>2010</v>
      </c>
      <c r="E2148">
        <f>SUMIFS('Yİ-ÜFE AYLIK'!E:E,'Yİ-ÜFE AYLIK'!D:D,'Yİ-ÜFE GÜNLÜK'!D2148,'Yİ-ÜFE AYLIK'!C:C,'Yİ-ÜFE GÜNLÜK'!C2148)</f>
        <v>176.22718899361229</v>
      </c>
    </row>
    <row r="2149" spans="2:5">
      <c r="B2149" s="22">
        <v>40499</v>
      </c>
      <c r="C2149" t="s">
        <v>14</v>
      </c>
      <c r="D2149">
        <v>2010</v>
      </c>
      <c r="E2149">
        <f>SUMIFS('Yİ-ÜFE AYLIK'!E:E,'Yİ-ÜFE AYLIK'!D:D,'Yİ-ÜFE GÜNLÜK'!D2149,'Yİ-ÜFE AYLIK'!C:C,'Yİ-ÜFE GÜNLÜK'!C2149)</f>
        <v>176.22718899361229</v>
      </c>
    </row>
    <row r="2150" spans="2:5">
      <c r="B2150" s="22">
        <v>40500</v>
      </c>
      <c r="C2150" t="s">
        <v>14</v>
      </c>
      <c r="D2150">
        <v>2010</v>
      </c>
      <c r="E2150">
        <f>SUMIFS('Yİ-ÜFE AYLIK'!E:E,'Yİ-ÜFE AYLIK'!D:D,'Yİ-ÜFE GÜNLÜK'!D2150,'Yİ-ÜFE AYLIK'!C:C,'Yİ-ÜFE GÜNLÜK'!C2150)</f>
        <v>176.22718899361229</v>
      </c>
    </row>
    <row r="2151" spans="2:5">
      <c r="B2151" s="22">
        <v>40501</v>
      </c>
      <c r="C2151" t="s">
        <v>14</v>
      </c>
      <c r="D2151">
        <v>2010</v>
      </c>
      <c r="E2151">
        <f>SUMIFS('Yİ-ÜFE AYLIK'!E:E,'Yİ-ÜFE AYLIK'!D:D,'Yİ-ÜFE GÜNLÜK'!D2151,'Yİ-ÜFE AYLIK'!C:C,'Yİ-ÜFE GÜNLÜK'!C2151)</f>
        <v>176.22718899361229</v>
      </c>
    </row>
    <row r="2152" spans="2:5">
      <c r="B2152" s="22">
        <v>40502</v>
      </c>
      <c r="C2152" t="s">
        <v>14</v>
      </c>
      <c r="D2152">
        <v>2010</v>
      </c>
      <c r="E2152">
        <f>SUMIFS('Yİ-ÜFE AYLIK'!E:E,'Yİ-ÜFE AYLIK'!D:D,'Yİ-ÜFE GÜNLÜK'!D2152,'Yİ-ÜFE AYLIK'!C:C,'Yİ-ÜFE GÜNLÜK'!C2152)</f>
        <v>176.22718899361229</v>
      </c>
    </row>
    <row r="2153" spans="2:5">
      <c r="B2153" s="22">
        <v>40503</v>
      </c>
      <c r="C2153" t="s">
        <v>14</v>
      </c>
      <c r="D2153">
        <v>2010</v>
      </c>
      <c r="E2153">
        <f>SUMIFS('Yİ-ÜFE AYLIK'!E:E,'Yİ-ÜFE AYLIK'!D:D,'Yİ-ÜFE GÜNLÜK'!D2153,'Yİ-ÜFE AYLIK'!C:C,'Yİ-ÜFE GÜNLÜK'!C2153)</f>
        <v>176.22718899361229</v>
      </c>
    </row>
    <row r="2154" spans="2:5">
      <c r="B2154" s="22">
        <v>40504</v>
      </c>
      <c r="C2154" t="s">
        <v>14</v>
      </c>
      <c r="D2154">
        <v>2010</v>
      </c>
      <c r="E2154">
        <f>SUMIFS('Yİ-ÜFE AYLIK'!E:E,'Yİ-ÜFE AYLIK'!D:D,'Yİ-ÜFE GÜNLÜK'!D2154,'Yİ-ÜFE AYLIK'!C:C,'Yİ-ÜFE GÜNLÜK'!C2154)</f>
        <v>176.22718899361229</v>
      </c>
    </row>
    <row r="2155" spans="2:5">
      <c r="B2155" s="22">
        <v>40505</v>
      </c>
      <c r="C2155" t="s">
        <v>14</v>
      </c>
      <c r="D2155">
        <v>2010</v>
      </c>
      <c r="E2155">
        <f>SUMIFS('Yİ-ÜFE AYLIK'!E:E,'Yİ-ÜFE AYLIK'!D:D,'Yİ-ÜFE GÜNLÜK'!D2155,'Yİ-ÜFE AYLIK'!C:C,'Yİ-ÜFE GÜNLÜK'!C2155)</f>
        <v>176.22718899361229</v>
      </c>
    </row>
    <row r="2156" spans="2:5">
      <c r="B2156" s="22">
        <v>40506</v>
      </c>
      <c r="C2156" t="s">
        <v>14</v>
      </c>
      <c r="D2156">
        <v>2010</v>
      </c>
      <c r="E2156">
        <f>SUMIFS('Yİ-ÜFE AYLIK'!E:E,'Yİ-ÜFE AYLIK'!D:D,'Yİ-ÜFE GÜNLÜK'!D2156,'Yİ-ÜFE AYLIK'!C:C,'Yİ-ÜFE GÜNLÜK'!C2156)</f>
        <v>176.22718899361229</v>
      </c>
    </row>
    <row r="2157" spans="2:5">
      <c r="B2157" s="22">
        <v>40507</v>
      </c>
      <c r="C2157" t="s">
        <v>14</v>
      </c>
      <c r="D2157">
        <v>2010</v>
      </c>
      <c r="E2157">
        <f>SUMIFS('Yİ-ÜFE AYLIK'!E:E,'Yİ-ÜFE AYLIK'!D:D,'Yİ-ÜFE GÜNLÜK'!D2157,'Yİ-ÜFE AYLIK'!C:C,'Yİ-ÜFE GÜNLÜK'!C2157)</f>
        <v>176.22718899361229</v>
      </c>
    </row>
    <row r="2158" spans="2:5">
      <c r="B2158" s="22">
        <v>40508</v>
      </c>
      <c r="C2158" t="s">
        <v>14</v>
      </c>
      <c r="D2158">
        <v>2010</v>
      </c>
      <c r="E2158">
        <f>SUMIFS('Yİ-ÜFE AYLIK'!E:E,'Yİ-ÜFE AYLIK'!D:D,'Yİ-ÜFE GÜNLÜK'!D2158,'Yİ-ÜFE AYLIK'!C:C,'Yİ-ÜFE GÜNLÜK'!C2158)</f>
        <v>176.22718899361229</v>
      </c>
    </row>
    <row r="2159" spans="2:5">
      <c r="B2159" s="22">
        <v>40509</v>
      </c>
      <c r="C2159" t="s">
        <v>14</v>
      </c>
      <c r="D2159">
        <v>2010</v>
      </c>
      <c r="E2159">
        <f>SUMIFS('Yİ-ÜFE AYLIK'!E:E,'Yİ-ÜFE AYLIK'!D:D,'Yİ-ÜFE GÜNLÜK'!D2159,'Yİ-ÜFE AYLIK'!C:C,'Yİ-ÜFE GÜNLÜK'!C2159)</f>
        <v>176.22718899361229</v>
      </c>
    </row>
    <row r="2160" spans="2:5">
      <c r="B2160" s="22">
        <v>40510</v>
      </c>
      <c r="C2160" t="s">
        <v>14</v>
      </c>
      <c r="D2160">
        <v>2010</v>
      </c>
      <c r="E2160">
        <f>SUMIFS('Yİ-ÜFE AYLIK'!E:E,'Yİ-ÜFE AYLIK'!D:D,'Yİ-ÜFE GÜNLÜK'!D2160,'Yİ-ÜFE AYLIK'!C:C,'Yİ-ÜFE GÜNLÜK'!C2160)</f>
        <v>176.22718899361229</v>
      </c>
    </row>
    <row r="2161" spans="2:5">
      <c r="B2161" s="22">
        <v>40511</v>
      </c>
      <c r="C2161" t="s">
        <v>14</v>
      </c>
      <c r="D2161">
        <v>2010</v>
      </c>
      <c r="E2161">
        <f>SUMIFS('Yİ-ÜFE AYLIK'!E:E,'Yİ-ÜFE AYLIK'!D:D,'Yİ-ÜFE GÜNLÜK'!D2161,'Yİ-ÜFE AYLIK'!C:C,'Yİ-ÜFE GÜNLÜK'!C2161)</f>
        <v>176.22718899361229</v>
      </c>
    </row>
    <row r="2162" spans="2:5">
      <c r="B2162" s="22">
        <v>40512</v>
      </c>
      <c r="C2162" t="s">
        <v>14</v>
      </c>
      <c r="D2162">
        <v>2010</v>
      </c>
      <c r="E2162">
        <f>SUMIFS('Yİ-ÜFE AYLIK'!E:E,'Yİ-ÜFE AYLIK'!D:D,'Yİ-ÜFE GÜNLÜK'!D2162,'Yİ-ÜFE AYLIK'!C:C,'Yİ-ÜFE GÜNLÜK'!C2162)</f>
        <v>176.22718899361229</v>
      </c>
    </row>
    <row r="2163" spans="2:5">
      <c r="B2163" s="22">
        <v>40513</v>
      </c>
      <c r="C2163" t="s">
        <v>15</v>
      </c>
      <c r="D2163">
        <v>2010</v>
      </c>
      <c r="E2163">
        <f>SUMIFS('Yİ-ÜFE AYLIK'!E:E,'Yİ-ÜFE AYLIK'!D:D,'Yİ-ÜFE GÜNLÜK'!D2163,'Yİ-ÜFE AYLIK'!C:C,'Yİ-ÜFE GÜNLÜK'!C2163)</f>
        <v>178.53502032429529</v>
      </c>
    </row>
    <row r="2164" spans="2:5">
      <c r="B2164" s="22">
        <v>40514</v>
      </c>
      <c r="C2164" t="s">
        <v>15</v>
      </c>
      <c r="D2164">
        <v>2010</v>
      </c>
      <c r="E2164">
        <f>SUMIFS('Yİ-ÜFE AYLIK'!E:E,'Yİ-ÜFE AYLIK'!D:D,'Yİ-ÜFE GÜNLÜK'!D2164,'Yİ-ÜFE AYLIK'!C:C,'Yİ-ÜFE GÜNLÜK'!C2164)</f>
        <v>178.53502032429529</v>
      </c>
    </row>
    <row r="2165" spans="2:5">
      <c r="B2165" s="22">
        <v>40515</v>
      </c>
      <c r="C2165" t="s">
        <v>15</v>
      </c>
      <c r="D2165">
        <v>2010</v>
      </c>
      <c r="E2165">
        <f>SUMIFS('Yİ-ÜFE AYLIK'!E:E,'Yİ-ÜFE AYLIK'!D:D,'Yİ-ÜFE GÜNLÜK'!D2165,'Yİ-ÜFE AYLIK'!C:C,'Yİ-ÜFE GÜNLÜK'!C2165)</f>
        <v>178.53502032429529</v>
      </c>
    </row>
    <row r="2166" spans="2:5">
      <c r="B2166" s="22">
        <v>40516</v>
      </c>
      <c r="C2166" t="s">
        <v>15</v>
      </c>
      <c r="D2166">
        <v>2010</v>
      </c>
      <c r="E2166">
        <f>SUMIFS('Yİ-ÜFE AYLIK'!E:E,'Yİ-ÜFE AYLIK'!D:D,'Yİ-ÜFE GÜNLÜK'!D2166,'Yİ-ÜFE AYLIK'!C:C,'Yİ-ÜFE GÜNLÜK'!C2166)</f>
        <v>178.53502032429529</v>
      </c>
    </row>
    <row r="2167" spans="2:5">
      <c r="B2167" s="22">
        <v>40517</v>
      </c>
      <c r="C2167" t="s">
        <v>15</v>
      </c>
      <c r="D2167">
        <v>2010</v>
      </c>
      <c r="E2167">
        <f>SUMIFS('Yİ-ÜFE AYLIK'!E:E,'Yİ-ÜFE AYLIK'!D:D,'Yİ-ÜFE GÜNLÜK'!D2167,'Yİ-ÜFE AYLIK'!C:C,'Yİ-ÜFE GÜNLÜK'!C2167)</f>
        <v>178.53502032429529</v>
      </c>
    </row>
    <row r="2168" spans="2:5">
      <c r="B2168" s="22">
        <v>40518</v>
      </c>
      <c r="C2168" t="s">
        <v>15</v>
      </c>
      <c r="D2168">
        <v>2010</v>
      </c>
      <c r="E2168">
        <f>SUMIFS('Yİ-ÜFE AYLIK'!E:E,'Yİ-ÜFE AYLIK'!D:D,'Yİ-ÜFE GÜNLÜK'!D2168,'Yİ-ÜFE AYLIK'!C:C,'Yİ-ÜFE GÜNLÜK'!C2168)</f>
        <v>178.53502032429529</v>
      </c>
    </row>
    <row r="2169" spans="2:5">
      <c r="B2169" s="22">
        <v>40519</v>
      </c>
      <c r="C2169" t="s">
        <v>15</v>
      </c>
      <c r="D2169">
        <v>2010</v>
      </c>
      <c r="E2169">
        <f>SUMIFS('Yİ-ÜFE AYLIK'!E:E,'Yİ-ÜFE AYLIK'!D:D,'Yİ-ÜFE GÜNLÜK'!D2169,'Yİ-ÜFE AYLIK'!C:C,'Yİ-ÜFE GÜNLÜK'!C2169)</f>
        <v>178.53502032429529</v>
      </c>
    </row>
    <row r="2170" spans="2:5">
      <c r="B2170" s="22">
        <v>40520</v>
      </c>
      <c r="C2170" t="s">
        <v>15</v>
      </c>
      <c r="D2170">
        <v>2010</v>
      </c>
      <c r="E2170">
        <f>SUMIFS('Yİ-ÜFE AYLIK'!E:E,'Yİ-ÜFE AYLIK'!D:D,'Yİ-ÜFE GÜNLÜK'!D2170,'Yİ-ÜFE AYLIK'!C:C,'Yİ-ÜFE GÜNLÜK'!C2170)</f>
        <v>178.53502032429529</v>
      </c>
    </row>
    <row r="2171" spans="2:5">
      <c r="B2171" s="22">
        <v>40521</v>
      </c>
      <c r="C2171" t="s">
        <v>15</v>
      </c>
      <c r="D2171">
        <v>2010</v>
      </c>
      <c r="E2171">
        <f>SUMIFS('Yİ-ÜFE AYLIK'!E:E,'Yİ-ÜFE AYLIK'!D:D,'Yİ-ÜFE GÜNLÜK'!D2171,'Yİ-ÜFE AYLIK'!C:C,'Yİ-ÜFE GÜNLÜK'!C2171)</f>
        <v>178.53502032429529</v>
      </c>
    </row>
    <row r="2172" spans="2:5">
      <c r="B2172" s="22">
        <v>40522</v>
      </c>
      <c r="C2172" t="s">
        <v>15</v>
      </c>
      <c r="D2172">
        <v>2010</v>
      </c>
      <c r="E2172">
        <f>SUMIFS('Yİ-ÜFE AYLIK'!E:E,'Yİ-ÜFE AYLIK'!D:D,'Yİ-ÜFE GÜNLÜK'!D2172,'Yİ-ÜFE AYLIK'!C:C,'Yİ-ÜFE GÜNLÜK'!C2172)</f>
        <v>178.53502032429529</v>
      </c>
    </row>
    <row r="2173" spans="2:5">
      <c r="B2173" s="22">
        <v>40523</v>
      </c>
      <c r="C2173" t="s">
        <v>15</v>
      </c>
      <c r="D2173">
        <v>2010</v>
      </c>
      <c r="E2173">
        <f>SUMIFS('Yİ-ÜFE AYLIK'!E:E,'Yİ-ÜFE AYLIK'!D:D,'Yİ-ÜFE GÜNLÜK'!D2173,'Yİ-ÜFE AYLIK'!C:C,'Yİ-ÜFE GÜNLÜK'!C2173)</f>
        <v>178.53502032429529</v>
      </c>
    </row>
    <row r="2174" spans="2:5">
      <c r="B2174" s="22">
        <v>40524</v>
      </c>
      <c r="C2174" t="s">
        <v>15</v>
      </c>
      <c r="D2174">
        <v>2010</v>
      </c>
      <c r="E2174">
        <f>SUMIFS('Yİ-ÜFE AYLIK'!E:E,'Yİ-ÜFE AYLIK'!D:D,'Yİ-ÜFE GÜNLÜK'!D2174,'Yİ-ÜFE AYLIK'!C:C,'Yİ-ÜFE GÜNLÜK'!C2174)</f>
        <v>178.53502032429529</v>
      </c>
    </row>
    <row r="2175" spans="2:5">
      <c r="B2175" s="22">
        <v>40525</v>
      </c>
      <c r="C2175" t="s">
        <v>15</v>
      </c>
      <c r="D2175">
        <v>2010</v>
      </c>
      <c r="E2175">
        <f>SUMIFS('Yİ-ÜFE AYLIK'!E:E,'Yİ-ÜFE AYLIK'!D:D,'Yİ-ÜFE GÜNLÜK'!D2175,'Yİ-ÜFE AYLIK'!C:C,'Yİ-ÜFE GÜNLÜK'!C2175)</f>
        <v>178.53502032429529</v>
      </c>
    </row>
    <row r="2176" spans="2:5">
      <c r="B2176" s="22">
        <v>40526</v>
      </c>
      <c r="C2176" t="s">
        <v>15</v>
      </c>
      <c r="D2176">
        <v>2010</v>
      </c>
      <c r="E2176">
        <f>SUMIFS('Yİ-ÜFE AYLIK'!E:E,'Yİ-ÜFE AYLIK'!D:D,'Yİ-ÜFE GÜNLÜK'!D2176,'Yİ-ÜFE AYLIK'!C:C,'Yİ-ÜFE GÜNLÜK'!C2176)</f>
        <v>178.53502032429529</v>
      </c>
    </row>
    <row r="2177" spans="2:5">
      <c r="B2177" s="22">
        <v>40527</v>
      </c>
      <c r="C2177" t="s">
        <v>15</v>
      </c>
      <c r="D2177">
        <v>2010</v>
      </c>
      <c r="E2177">
        <f>SUMIFS('Yİ-ÜFE AYLIK'!E:E,'Yİ-ÜFE AYLIK'!D:D,'Yİ-ÜFE GÜNLÜK'!D2177,'Yİ-ÜFE AYLIK'!C:C,'Yİ-ÜFE GÜNLÜK'!C2177)</f>
        <v>178.53502032429529</v>
      </c>
    </row>
    <row r="2178" spans="2:5">
      <c r="B2178" s="22">
        <v>40528</v>
      </c>
      <c r="C2178" t="s">
        <v>15</v>
      </c>
      <c r="D2178">
        <v>2010</v>
      </c>
      <c r="E2178">
        <f>SUMIFS('Yİ-ÜFE AYLIK'!E:E,'Yİ-ÜFE AYLIK'!D:D,'Yİ-ÜFE GÜNLÜK'!D2178,'Yİ-ÜFE AYLIK'!C:C,'Yİ-ÜFE GÜNLÜK'!C2178)</f>
        <v>178.53502032429529</v>
      </c>
    </row>
    <row r="2179" spans="2:5">
      <c r="B2179" s="22">
        <v>40529</v>
      </c>
      <c r="C2179" t="s">
        <v>15</v>
      </c>
      <c r="D2179">
        <v>2010</v>
      </c>
      <c r="E2179">
        <f>SUMIFS('Yİ-ÜFE AYLIK'!E:E,'Yİ-ÜFE AYLIK'!D:D,'Yİ-ÜFE GÜNLÜK'!D2179,'Yİ-ÜFE AYLIK'!C:C,'Yİ-ÜFE GÜNLÜK'!C2179)</f>
        <v>178.53502032429529</v>
      </c>
    </row>
    <row r="2180" spans="2:5">
      <c r="B2180" s="22">
        <v>40530</v>
      </c>
      <c r="C2180" t="s">
        <v>15</v>
      </c>
      <c r="D2180">
        <v>2010</v>
      </c>
      <c r="E2180">
        <f>SUMIFS('Yİ-ÜFE AYLIK'!E:E,'Yİ-ÜFE AYLIK'!D:D,'Yİ-ÜFE GÜNLÜK'!D2180,'Yİ-ÜFE AYLIK'!C:C,'Yİ-ÜFE GÜNLÜK'!C2180)</f>
        <v>178.53502032429529</v>
      </c>
    </row>
    <row r="2181" spans="2:5">
      <c r="B2181" s="22">
        <v>40531</v>
      </c>
      <c r="C2181" t="s">
        <v>15</v>
      </c>
      <c r="D2181">
        <v>2010</v>
      </c>
      <c r="E2181">
        <f>SUMIFS('Yİ-ÜFE AYLIK'!E:E,'Yİ-ÜFE AYLIK'!D:D,'Yİ-ÜFE GÜNLÜK'!D2181,'Yİ-ÜFE AYLIK'!C:C,'Yİ-ÜFE GÜNLÜK'!C2181)</f>
        <v>178.53502032429529</v>
      </c>
    </row>
    <row r="2182" spans="2:5">
      <c r="B2182" s="22">
        <v>40532</v>
      </c>
      <c r="C2182" t="s">
        <v>15</v>
      </c>
      <c r="D2182">
        <v>2010</v>
      </c>
      <c r="E2182">
        <f>SUMIFS('Yİ-ÜFE AYLIK'!E:E,'Yİ-ÜFE AYLIK'!D:D,'Yİ-ÜFE GÜNLÜK'!D2182,'Yİ-ÜFE AYLIK'!C:C,'Yİ-ÜFE GÜNLÜK'!C2182)</f>
        <v>178.53502032429529</v>
      </c>
    </row>
    <row r="2183" spans="2:5">
      <c r="B2183" s="22">
        <v>40533</v>
      </c>
      <c r="C2183" t="s">
        <v>15</v>
      </c>
      <c r="D2183">
        <v>2010</v>
      </c>
      <c r="E2183">
        <f>SUMIFS('Yİ-ÜFE AYLIK'!E:E,'Yİ-ÜFE AYLIK'!D:D,'Yİ-ÜFE GÜNLÜK'!D2183,'Yİ-ÜFE AYLIK'!C:C,'Yİ-ÜFE GÜNLÜK'!C2183)</f>
        <v>178.53502032429529</v>
      </c>
    </row>
    <row r="2184" spans="2:5">
      <c r="B2184" s="22">
        <v>40534</v>
      </c>
      <c r="C2184" t="s">
        <v>15</v>
      </c>
      <c r="D2184">
        <v>2010</v>
      </c>
      <c r="E2184">
        <f>SUMIFS('Yİ-ÜFE AYLIK'!E:E,'Yİ-ÜFE AYLIK'!D:D,'Yİ-ÜFE GÜNLÜK'!D2184,'Yİ-ÜFE AYLIK'!C:C,'Yİ-ÜFE GÜNLÜK'!C2184)</f>
        <v>178.53502032429529</v>
      </c>
    </row>
    <row r="2185" spans="2:5">
      <c r="B2185" s="22">
        <v>40535</v>
      </c>
      <c r="C2185" t="s">
        <v>15</v>
      </c>
      <c r="D2185">
        <v>2010</v>
      </c>
      <c r="E2185">
        <f>SUMIFS('Yİ-ÜFE AYLIK'!E:E,'Yİ-ÜFE AYLIK'!D:D,'Yİ-ÜFE GÜNLÜK'!D2185,'Yİ-ÜFE AYLIK'!C:C,'Yİ-ÜFE GÜNLÜK'!C2185)</f>
        <v>178.53502032429529</v>
      </c>
    </row>
    <row r="2186" spans="2:5">
      <c r="B2186" s="22">
        <v>40536</v>
      </c>
      <c r="C2186" t="s">
        <v>15</v>
      </c>
      <c r="D2186">
        <v>2010</v>
      </c>
      <c r="E2186">
        <f>SUMIFS('Yİ-ÜFE AYLIK'!E:E,'Yİ-ÜFE AYLIK'!D:D,'Yİ-ÜFE GÜNLÜK'!D2186,'Yİ-ÜFE AYLIK'!C:C,'Yİ-ÜFE GÜNLÜK'!C2186)</f>
        <v>178.53502032429529</v>
      </c>
    </row>
    <row r="2187" spans="2:5">
      <c r="B2187" s="22">
        <v>40537</v>
      </c>
      <c r="C2187" t="s">
        <v>15</v>
      </c>
      <c r="D2187">
        <v>2010</v>
      </c>
      <c r="E2187">
        <f>SUMIFS('Yİ-ÜFE AYLIK'!E:E,'Yİ-ÜFE AYLIK'!D:D,'Yİ-ÜFE GÜNLÜK'!D2187,'Yİ-ÜFE AYLIK'!C:C,'Yİ-ÜFE GÜNLÜK'!C2187)</f>
        <v>178.53502032429529</v>
      </c>
    </row>
    <row r="2188" spans="2:5">
      <c r="B2188" s="22">
        <v>40538</v>
      </c>
      <c r="C2188" t="s">
        <v>15</v>
      </c>
      <c r="D2188">
        <v>2010</v>
      </c>
      <c r="E2188">
        <f>SUMIFS('Yİ-ÜFE AYLIK'!E:E,'Yİ-ÜFE AYLIK'!D:D,'Yİ-ÜFE GÜNLÜK'!D2188,'Yİ-ÜFE AYLIK'!C:C,'Yİ-ÜFE GÜNLÜK'!C2188)</f>
        <v>178.53502032429529</v>
      </c>
    </row>
    <row r="2189" spans="2:5">
      <c r="B2189" s="22">
        <v>40539</v>
      </c>
      <c r="C2189" t="s">
        <v>15</v>
      </c>
      <c r="D2189">
        <v>2010</v>
      </c>
      <c r="E2189">
        <f>SUMIFS('Yİ-ÜFE AYLIK'!E:E,'Yİ-ÜFE AYLIK'!D:D,'Yİ-ÜFE GÜNLÜK'!D2189,'Yİ-ÜFE AYLIK'!C:C,'Yİ-ÜFE GÜNLÜK'!C2189)</f>
        <v>178.53502032429529</v>
      </c>
    </row>
    <row r="2190" spans="2:5">
      <c r="B2190" s="22">
        <v>40540</v>
      </c>
      <c r="C2190" t="s">
        <v>15</v>
      </c>
      <c r="D2190">
        <v>2010</v>
      </c>
      <c r="E2190">
        <f>SUMIFS('Yİ-ÜFE AYLIK'!E:E,'Yİ-ÜFE AYLIK'!D:D,'Yİ-ÜFE GÜNLÜK'!D2190,'Yİ-ÜFE AYLIK'!C:C,'Yİ-ÜFE GÜNLÜK'!C2190)</f>
        <v>178.53502032429529</v>
      </c>
    </row>
    <row r="2191" spans="2:5">
      <c r="B2191" s="22">
        <v>40541</v>
      </c>
      <c r="C2191" t="s">
        <v>15</v>
      </c>
      <c r="D2191">
        <v>2010</v>
      </c>
      <c r="E2191">
        <f>SUMIFS('Yİ-ÜFE AYLIK'!E:E,'Yİ-ÜFE AYLIK'!D:D,'Yİ-ÜFE GÜNLÜK'!D2191,'Yİ-ÜFE AYLIK'!C:C,'Yİ-ÜFE GÜNLÜK'!C2191)</f>
        <v>178.53502032429529</v>
      </c>
    </row>
    <row r="2192" spans="2:5">
      <c r="B2192" s="22">
        <v>40542</v>
      </c>
      <c r="C2192" t="s">
        <v>15</v>
      </c>
      <c r="D2192">
        <v>2010</v>
      </c>
      <c r="E2192">
        <f>SUMIFS('Yİ-ÜFE AYLIK'!E:E,'Yİ-ÜFE AYLIK'!D:D,'Yİ-ÜFE GÜNLÜK'!D2192,'Yİ-ÜFE AYLIK'!C:C,'Yİ-ÜFE GÜNLÜK'!C2192)</f>
        <v>178.53502032429529</v>
      </c>
    </row>
    <row r="2193" spans="2:5">
      <c r="B2193" s="22">
        <v>40543</v>
      </c>
      <c r="C2193" t="s">
        <v>15</v>
      </c>
      <c r="D2193">
        <v>2010</v>
      </c>
      <c r="E2193">
        <f>SUMIFS('Yİ-ÜFE AYLIK'!E:E,'Yİ-ÜFE AYLIK'!D:D,'Yİ-ÜFE GÜNLÜK'!D2193,'Yİ-ÜFE AYLIK'!C:C,'Yİ-ÜFE GÜNLÜK'!C2193)</f>
        <v>178.53502032429529</v>
      </c>
    </row>
    <row r="2194" spans="2:5">
      <c r="B2194" s="22">
        <v>40544</v>
      </c>
      <c r="C2194" t="s">
        <v>4</v>
      </c>
      <c r="D2194">
        <v>2011</v>
      </c>
      <c r="E2194">
        <f>SUMIFS('Yİ-ÜFE AYLIK'!E:E,'Yİ-ÜFE AYLIK'!D:D,'Yİ-ÜFE GÜNLÜK'!D2194,'Yİ-ÜFE AYLIK'!C:C,'Yİ-ÜFE GÜNLÜK'!C2194)</f>
        <v>182.75448876580151</v>
      </c>
    </row>
    <row r="2195" spans="2:5">
      <c r="B2195" s="22">
        <v>40545</v>
      </c>
      <c r="C2195" t="s">
        <v>4</v>
      </c>
      <c r="D2195">
        <v>2011</v>
      </c>
      <c r="E2195">
        <f>SUMIFS('Yİ-ÜFE AYLIK'!E:E,'Yİ-ÜFE AYLIK'!D:D,'Yİ-ÜFE GÜNLÜK'!D2195,'Yİ-ÜFE AYLIK'!C:C,'Yİ-ÜFE GÜNLÜK'!C2195)</f>
        <v>182.75448876580151</v>
      </c>
    </row>
    <row r="2196" spans="2:5">
      <c r="B2196" s="22">
        <v>40546</v>
      </c>
      <c r="C2196" t="s">
        <v>4</v>
      </c>
      <c r="D2196">
        <v>2011</v>
      </c>
      <c r="E2196">
        <f>SUMIFS('Yİ-ÜFE AYLIK'!E:E,'Yİ-ÜFE AYLIK'!D:D,'Yİ-ÜFE GÜNLÜK'!D2196,'Yİ-ÜFE AYLIK'!C:C,'Yİ-ÜFE GÜNLÜK'!C2196)</f>
        <v>182.75448876580151</v>
      </c>
    </row>
    <row r="2197" spans="2:5">
      <c r="B2197" s="22">
        <v>40547</v>
      </c>
      <c r="C2197" t="s">
        <v>4</v>
      </c>
      <c r="D2197">
        <v>2011</v>
      </c>
      <c r="E2197">
        <f>SUMIFS('Yİ-ÜFE AYLIK'!E:E,'Yİ-ÜFE AYLIK'!D:D,'Yİ-ÜFE GÜNLÜK'!D2197,'Yİ-ÜFE AYLIK'!C:C,'Yİ-ÜFE GÜNLÜK'!C2197)</f>
        <v>182.75448876580151</v>
      </c>
    </row>
    <row r="2198" spans="2:5">
      <c r="B2198" s="22">
        <v>40548</v>
      </c>
      <c r="C2198" t="s">
        <v>4</v>
      </c>
      <c r="D2198">
        <v>2011</v>
      </c>
      <c r="E2198">
        <f>SUMIFS('Yİ-ÜFE AYLIK'!E:E,'Yİ-ÜFE AYLIK'!D:D,'Yİ-ÜFE GÜNLÜK'!D2198,'Yİ-ÜFE AYLIK'!C:C,'Yİ-ÜFE GÜNLÜK'!C2198)</f>
        <v>182.75448876580151</v>
      </c>
    </row>
    <row r="2199" spans="2:5">
      <c r="B2199" s="22">
        <v>40549</v>
      </c>
      <c r="C2199" t="s">
        <v>4</v>
      </c>
      <c r="D2199">
        <v>2011</v>
      </c>
      <c r="E2199">
        <f>SUMIFS('Yİ-ÜFE AYLIK'!E:E,'Yİ-ÜFE AYLIK'!D:D,'Yİ-ÜFE GÜNLÜK'!D2199,'Yİ-ÜFE AYLIK'!C:C,'Yİ-ÜFE GÜNLÜK'!C2199)</f>
        <v>182.75448876580151</v>
      </c>
    </row>
    <row r="2200" spans="2:5">
      <c r="B2200" s="22">
        <v>40550</v>
      </c>
      <c r="C2200" t="s">
        <v>4</v>
      </c>
      <c r="D2200">
        <v>2011</v>
      </c>
      <c r="E2200">
        <f>SUMIFS('Yİ-ÜFE AYLIK'!E:E,'Yİ-ÜFE AYLIK'!D:D,'Yİ-ÜFE GÜNLÜK'!D2200,'Yİ-ÜFE AYLIK'!C:C,'Yİ-ÜFE GÜNLÜK'!C2200)</f>
        <v>182.75448876580151</v>
      </c>
    </row>
    <row r="2201" spans="2:5">
      <c r="B2201" s="22">
        <v>40551</v>
      </c>
      <c r="C2201" t="s">
        <v>4</v>
      </c>
      <c r="D2201">
        <v>2011</v>
      </c>
      <c r="E2201">
        <f>SUMIFS('Yİ-ÜFE AYLIK'!E:E,'Yİ-ÜFE AYLIK'!D:D,'Yİ-ÜFE GÜNLÜK'!D2201,'Yİ-ÜFE AYLIK'!C:C,'Yİ-ÜFE GÜNLÜK'!C2201)</f>
        <v>182.75448876580151</v>
      </c>
    </row>
    <row r="2202" spans="2:5">
      <c r="B2202" s="22">
        <v>40552</v>
      </c>
      <c r="C2202" t="s">
        <v>4</v>
      </c>
      <c r="D2202">
        <v>2011</v>
      </c>
      <c r="E2202">
        <f>SUMIFS('Yİ-ÜFE AYLIK'!E:E,'Yİ-ÜFE AYLIK'!D:D,'Yİ-ÜFE GÜNLÜK'!D2202,'Yİ-ÜFE AYLIK'!C:C,'Yİ-ÜFE GÜNLÜK'!C2202)</f>
        <v>182.75448876580151</v>
      </c>
    </row>
    <row r="2203" spans="2:5">
      <c r="B2203" s="22">
        <v>40553</v>
      </c>
      <c r="C2203" t="s">
        <v>4</v>
      </c>
      <c r="D2203">
        <v>2011</v>
      </c>
      <c r="E2203">
        <f>SUMIFS('Yİ-ÜFE AYLIK'!E:E,'Yİ-ÜFE AYLIK'!D:D,'Yİ-ÜFE GÜNLÜK'!D2203,'Yİ-ÜFE AYLIK'!C:C,'Yİ-ÜFE GÜNLÜK'!C2203)</f>
        <v>182.75448876580151</v>
      </c>
    </row>
    <row r="2204" spans="2:5">
      <c r="B2204" s="22">
        <v>40554</v>
      </c>
      <c r="C2204" t="s">
        <v>4</v>
      </c>
      <c r="D2204">
        <v>2011</v>
      </c>
      <c r="E2204">
        <f>SUMIFS('Yİ-ÜFE AYLIK'!E:E,'Yİ-ÜFE AYLIK'!D:D,'Yİ-ÜFE GÜNLÜK'!D2204,'Yİ-ÜFE AYLIK'!C:C,'Yİ-ÜFE GÜNLÜK'!C2204)</f>
        <v>182.75448876580151</v>
      </c>
    </row>
    <row r="2205" spans="2:5">
      <c r="B2205" s="22">
        <v>40555</v>
      </c>
      <c r="C2205" t="s">
        <v>4</v>
      </c>
      <c r="D2205">
        <v>2011</v>
      </c>
      <c r="E2205">
        <f>SUMIFS('Yİ-ÜFE AYLIK'!E:E,'Yİ-ÜFE AYLIK'!D:D,'Yİ-ÜFE GÜNLÜK'!D2205,'Yİ-ÜFE AYLIK'!C:C,'Yİ-ÜFE GÜNLÜK'!C2205)</f>
        <v>182.75448876580151</v>
      </c>
    </row>
    <row r="2206" spans="2:5">
      <c r="B2206" s="22">
        <v>40556</v>
      </c>
      <c r="C2206" t="s">
        <v>4</v>
      </c>
      <c r="D2206">
        <v>2011</v>
      </c>
      <c r="E2206">
        <f>SUMIFS('Yİ-ÜFE AYLIK'!E:E,'Yİ-ÜFE AYLIK'!D:D,'Yİ-ÜFE GÜNLÜK'!D2206,'Yİ-ÜFE AYLIK'!C:C,'Yİ-ÜFE GÜNLÜK'!C2206)</f>
        <v>182.75448876580151</v>
      </c>
    </row>
    <row r="2207" spans="2:5">
      <c r="B2207" s="22">
        <v>40557</v>
      </c>
      <c r="C2207" t="s">
        <v>4</v>
      </c>
      <c r="D2207">
        <v>2011</v>
      </c>
      <c r="E2207">
        <f>SUMIFS('Yİ-ÜFE AYLIK'!E:E,'Yİ-ÜFE AYLIK'!D:D,'Yİ-ÜFE GÜNLÜK'!D2207,'Yİ-ÜFE AYLIK'!C:C,'Yİ-ÜFE GÜNLÜK'!C2207)</f>
        <v>182.75448876580151</v>
      </c>
    </row>
    <row r="2208" spans="2:5">
      <c r="B2208" s="22">
        <v>40558</v>
      </c>
      <c r="C2208" t="s">
        <v>4</v>
      </c>
      <c r="D2208">
        <v>2011</v>
      </c>
      <c r="E2208">
        <f>SUMIFS('Yİ-ÜFE AYLIK'!E:E,'Yİ-ÜFE AYLIK'!D:D,'Yİ-ÜFE GÜNLÜK'!D2208,'Yİ-ÜFE AYLIK'!C:C,'Yİ-ÜFE GÜNLÜK'!C2208)</f>
        <v>182.75448876580151</v>
      </c>
    </row>
    <row r="2209" spans="2:5">
      <c r="B2209" s="22">
        <v>40559</v>
      </c>
      <c r="C2209" t="s">
        <v>4</v>
      </c>
      <c r="D2209">
        <v>2011</v>
      </c>
      <c r="E2209">
        <f>SUMIFS('Yİ-ÜFE AYLIK'!E:E,'Yİ-ÜFE AYLIK'!D:D,'Yİ-ÜFE GÜNLÜK'!D2209,'Yİ-ÜFE AYLIK'!C:C,'Yİ-ÜFE GÜNLÜK'!C2209)</f>
        <v>182.75448876580151</v>
      </c>
    </row>
    <row r="2210" spans="2:5">
      <c r="B2210" s="22">
        <v>40560</v>
      </c>
      <c r="C2210" t="s">
        <v>4</v>
      </c>
      <c r="D2210">
        <v>2011</v>
      </c>
      <c r="E2210">
        <f>SUMIFS('Yİ-ÜFE AYLIK'!E:E,'Yİ-ÜFE AYLIK'!D:D,'Yİ-ÜFE GÜNLÜK'!D2210,'Yİ-ÜFE AYLIK'!C:C,'Yİ-ÜFE GÜNLÜK'!C2210)</f>
        <v>182.75448876580151</v>
      </c>
    </row>
    <row r="2211" spans="2:5">
      <c r="B2211" s="22">
        <v>40561</v>
      </c>
      <c r="C2211" t="s">
        <v>4</v>
      </c>
      <c r="D2211">
        <v>2011</v>
      </c>
      <c r="E2211">
        <f>SUMIFS('Yİ-ÜFE AYLIK'!E:E,'Yİ-ÜFE AYLIK'!D:D,'Yİ-ÜFE GÜNLÜK'!D2211,'Yİ-ÜFE AYLIK'!C:C,'Yİ-ÜFE GÜNLÜK'!C2211)</f>
        <v>182.75448876580151</v>
      </c>
    </row>
    <row r="2212" spans="2:5">
      <c r="B2212" s="22">
        <v>40562</v>
      </c>
      <c r="C2212" t="s">
        <v>4</v>
      </c>
      <c r="D2212">
        <v>2011</v>
      </c>
      <c r="E2212">
        <f>SUMIFS('Yİ-ÜFE AYLIK'!E:E,'Yİ-ÜFE AYLIK'!D:D,'Yİ-ÜFE GÜNLÜK'!D2212,'Yİ-ÜFE AYLIK'!C:C,'Yİ-ÜFE GÜNLÜK'!C2212)</f>
        <v>182.75448876580151</v>
      </c>
    </row>
    <row r="2213" spans="2:5">
      <c r="B2213" s="22">
        <v>40563</v>
      </c>
      <c r="C2213" t="s">
        <v>4</v>
      </c>
      <c r="D2213">
        <v>2011</v>
      </c>
      <c r="E2213">
        <f>SUMIFS('Yİ-ÜFE AYLIK'!E:E,'Yİ-ÜFE AYLIK'!D:D,'Yİ-ÜFE GÜNLÜK'!D2213,'Yİ-ÜFE AYLIK'!C:C,'Yİ-ÜFE GÜNLÜK'!C2213)</f>
        <v>182.75448876580151</v>
      </c>
    </row>
    <row r="2214" spans="2:5">
      <c r="B2214" s="22">
        <v>40564</v>
      </c>
      <c r="C2214" t="s">
        <v>4</v>
      </c>
      <c r="D2214">
        <v>2011</v>
      </c>
      <c r="E2214">
        <f>SUMIFS('Yİ-ÜFE AYLIK'!E:E,'Yİ-ÜFE AYLIK'!D:D,'Yİ-ÜFE GÜNLÜK'!D2214,'Yİ-ÜFE AYLIK'!C:C,'Yİ-ÜFE GÜNLÜK'!C2214)</f>
        <v>182.75448876580151</v>
      </c>
    </row>
    <row r="2215" spans="2:5">
      <c r="B2215" s="22">
        <v>40565</v>
      </c>
      <c r="C2215" t="s">
        <v>4</v>
      </c>
      <c r="D2215">
        <v>2011</v>
      </c>
      <c r="E2215">
        <f>SUMIFS('Yİ-ÜFE AYLIK'!E:E,'Yİ-ÜFE AYLIK'!D:D,'Yİ-ÜFE GÜNLÜK'!D2215,'Yİ-ÜFE AYLIK'!C:C,'Yİ-ÜFE GÜNLÜK'!C2215)</f>
        <v>182.75448876580151</v>
      </c>
    </row>
    <row r="2216" spans="2:5">
      <c r="B2216" s="22">
        <v>40566</v>
      </c>
      <c r="C2216" t="s">
        <v>4</v>
      </c>
      <c r="D2216">
        <v>2011</v>
      </c>
      <c r="E2216">
        <f>SUMIFS('Yİ-ÜFE AYLIK'!E:E,'Yİ-ÜFE AYLIK'!D:D,'Yİ-ÜFE GÜNLÜK'!D2216,'Yİ-ÜFE AYLIK'!C:C,'Yİ-ÜFE GÜNLÜK'!C2216)</f>
        <v>182.75448876580151</v>
      </c>
    </row>
    <row r="2217" spans="2:5">
      <c r="B2217" s="22">
        <v>40567</v>
      </c>
      <c r="C2217" t="s">
        <v>4</v>
      </c>
      <c r="D2217">
        <v>2011</v>
      </c>
      <c r="E2217">
        <f>SUMIFS('Yİ-ÜFE AYLIK'!E:E,'Yİ-ÜFE AYLIK'!D:D,'Yİ-ÜFE GÜNLÜK'!D2217,'Yİ-ÜFE AYLIK'!C:C,'Yİ-ÜFE GÜNLÜK'!C2217)</f>
        <v>182.75448876580151</v>
      </c>
    </row>
    <row r="2218" spans="2:5">
      <c r="B2218" s="22">
        <v>40568</v>
      </c>
      <c r="C2218" t="s">
        <v>4</v>
      </c>
      <c r="D2218">
        <v>2011</v>
      </c>
      <c r="E2218">
        <f>SUMIFS('Yİ-ÜFE AYLIK'!E:E,'Yİ-ÜFE AYLIK'!D:D,'Yİ-ÜFE GÜNLÜK'!D2218,'Yİ-ÜFE AYLIK'!C:C,'Yİ-ÜFE GÜNLÜK'!C2218)</f>
        <v>182.75448876580151</v>
      </c>
    </row>
    <row r="2219" spans="2:5">
      <c r="B2219" s="22">
        <v>40569</v>
      </c>
      <c r="C2219" t="s">
        <v>4</v>
      </c>
      <c r="D2219">
        <v>2011</v>
      </c>
      <c r="E2219">
        <f>SUMIFS('Yİ-ÜFE AYLIK'!E:E,'Yİ-ÜFE AYLIK'!D:D,'Yİ-ÜFE GÜNLÜK'!D2219,'Yİ-ÜFE AYLIK'!C:C,'Yİ-ÜFE GÜNLÜK'!C2219)</f>
        <v>182.75448876580151</v>
      </c>
    </row>
    <row r="2220" spans="2:5">
      <c r="B2220" s="22">
        <v>40570</v>
      </c>
      <c r="C2220" t="s">
        <v>4</v>
      </c>
      <c r="D2220">
        <v>2011</v>
      </c>
      <c r="E2220">
        <f>SUMIFS('Yİ-ÜFE AYLIK'!E:E,'Yİ-ÜFE AYLIK'!D:D,'Yİ-ÜFE GÜNLÜK'!D2220,'Yİ-ÜFE AYLIK'!C:C,'Yİ-ÜFE GÜNLÜK'!C2220)</f>
        <v>182.75448876580151</v>
      </c>
    </row>
    <row r="2221" spans="2:5">
      <c r="B2221" s="22">
        <v>40571</v>
      </c>
      <c r="C2221" t="s">
        <v>4</v>
      </c>
      <c r="D2221">
        <v>2011</v>
      </c>
      <c r="E2221">
        <f>SUMIFS('Yİ-ÜFE AYLIK'!E:E,'Yİ-ÜFE AYLIK'!D:D,'Yİ-ÜFE GÜNLÜK'!D2221,'Yİ-ÜFE AYLIK'!C:C,'Yİ-ÜFE GÜNLÜK'!C2221)</f>
        <v>182.75448876580151</v>
      </c>
    </row>
    <row r="2222" spans="2:5">
      <c r="B2222" s="22">
        <v>40572</v>
      </c>
      <c r="C2222" t="s">
        <v>4</v>
      </c>
      <c r="D2222">
        <v>2011</v>
      </c>
      <c r="E2222">
        <f>SUMIFS('Yİ-ÜFE AYLIK'!E:E,'Yİ-ÜFE AYLIK'!D:D,'Yİ-ÜFE GÜNLÜK'!D2222,'Yİ-ÜFE AYLIK'!C:C,'Yİ-ÜFE GÜNLÜK'!C2222)</f>
        <v>182.75448876580151</v>
      </c>
    </row>
    <row r="2223" spans="2:5">
      <c r="B2223" s="22">
        <v>40573</v>
      </c>
      <c r="C2223" t="s">
        <v>4</v>
      </c>
      <c r="D2223">
        <v>2011</v>
      </c>
      <c r="E2223">
        <f>SUMIFS('Yİ-ÜFE AYLIK'!E:E,'Yİ-ÜFE AYLIK'!D:D,'Yİ-ÜFE GÜNLÜK'!D2223,'Yİ-ÜFE AYLIK'!C:C,'Yİ-ÜFE GÜNLÜK'!C2223)</f>
        <v>182.75448876580151</v>
      </c>
    </row>
    <row r="2224" spans="2:5">
      <c r="B2224" s="22">
        <v>40574</v>
      </c>
      <c r="C2224" t="s">
        <v>4</v>
      </c>
      <c r="D2224">
        <v>2011</v>
      </c>
      <c r="E2224">
        <f>SUMIFS('Yİ-ÜFE AYLIK'!E:E,'Yİ-ÜFE AYLIK'!D:D,'Yİ-ÜFE GÜNLÜK'!D2224,'Yİ-ÜFE AYLIK'!C:C,'Yİ-ÜFE GÜNLÜK'!C2224)</f>
        <v>182.75448876580151</v>
      </c>
    </row>
    <row r="2225" spans="2:5">
      <c r="B2225" s="22">
        <v>40575</v>
      </c>
      <c r="C2225" t="s">
        <v>5</v>
      </c>
      <c r="D2225">
        <v>2011</v>
      </c>
      <c r="E2225">
        <f>SUMIFS('Yİ-ÜFE AYLIK'!E:E,'Yİ-ÜFE AYLIK'!D:D,'Yİ-ÜFE GÜNLÜK'!D2225,'Yİ-ÜFE AYLIK'!C:C,'Yİ-ÜFE GÜNLÜK'!C2225)</f>
        <v>185.90423281368643</v>
      </c>
    </row>
    <row r="2226" spans="2:5">
      <c r="B2226" s="22">
        <v>40576</v>
      </c>
      <c r="C2226" t="s">
        <v>5</v>
      </c>
      <c r="D2226">
        <v>2011</v>
      </c>
      <c r="E2226">
        <f>SUMIFS('Yİ-ÜFE AYLIK'!E:E,'Yİ-ÜFE AYLIK'!D:D,'Yİ-ÜFE GÜNLÜK'!D2226,'Yİ-ÜFE AYLIK'!C:C,'Yİ-ÜFE GÜNLÜK'!C2226)</f>
        <v>185.90423281368643</v>
      </c>
    </row>
    <row r="2227" spans="2:5">
      <c r="B2227" s="22">
        <v>40577</v>
      </c>
      <c r="C2227" t="s">
        <v>5</v>
      </c>
      <c r="D2227">
        <v>2011</v>
      </c>
      <c r="E2227">
        <f>SUMIFS('Yİ-ÜFE AYLIK'!E:E,'Yİ-ÜFE AYLIK'!D:D,'Yİ-ÜFE GÜNLÜK'!D2227,'Yİ-ÜFE AYLIK'!C:C,'Yİ-ÜFE GÜNLÜK'!C2227)</f>
        <v>185.90423281368643</v>
      </c>
    </row>
    <row r="2228" spans="2:5">
      <c r="B2228" s="22">
        <v>40578</v>
      </c>
      <c r="C2228" t="s">
        <v>5</v>
      </c>
      <c r="D2228">
        <v>2011</v>
      </c>
      <c r="E2228">
        <f>SUMIFS('Yİ-ÜFE AYLIK'!E:E,'Yİ-ÜFE AYLIK'!D:D,'Yİ-ÜFE GÜNLÜK'!D2228,'Yİ-ÜFE AYLIK'!C:C,'Yİ-ÜFE GÜNLÜK'!C2228)</f>
        <v>185.90423281368643</v>
      </c>
    </row>
    <row r="2229" spans="2:5">
      <c r="B2229" s="22">
        <v>40579</v>
      </c>
      <c r="C2229" t="s">
        <v>5</v>
      </c>
      <c r="D2229">
        <v>2011</v>
      </c>
      <c r="E2229">
        <f>SUMIFS('Yİ-ÜFE AYLIK'!E:E,'Yİ-ÜFE AYLIK'!D:D,'Yİ-ÜFE GÜNLÜK'!D2229,'Yİ-ÜFE AYLIK'!C:C,'Yİ-ÜFE GÜNLÜK'!C2229)</f>
        <v>185.90423281368643</v>
      </c>
    </row>
    <row r="2230" spans="2:5">
      <c r="B2230" s="22">
        <v>40580</v>
      </c>
      <c r="C2230" t="s">
        <v>5</v>
      </c>
      <c r="D2230">
        <v>2011</v>
      </c>
      <c r="E2230">
        <f>SUMIFS('Yİ-ÜFE AYLIK'!E:E,'Yİ-ÜFE AYLIK'!D:D,'Yİ-ÜFE GÜNLÜK'!D2230,'Yİ-ÜFE AYLIK'!C:C,'Yİ-ÜFE GÜNLÜK'!C2230)</f>
        <v>185.90423281368643</v>
      </c>
    </row>
    <row r="2231" spans="2:5">
      <c r="B2231" s="22">
        <v>40581</v>
      </c>
      <c r="C2231" t="s">
        <v>5</v>
      </c>
      <c r="D2231">
        <v>2011</v>
      </c>
      <c r="E2231">
        <f>SUMIFS('Yİ-ÜFE AYLIK'!E:E,'Yİ-ÜFE AYLIK'!D:D,'Yİ-ÜFE GÜNLÜK'!D2231,'Yİ-ÜFE AYLIK'!C:C,'Yİ-ÜFE GÜNLÜK'!C2231)</f>
        <v>185.90423281368643</v>
      </c>
    </row>
    <row r="2232" spans="2:5">
      <c r="B2232" s="22">
        <v>40582</v>
      </c>
      <c r="C2232" t="s">
        <v>5</v>
      </c>
      <c r="D2232">
        <v>2011</v>
      </c>
      <c r="E2232">
        <f>SUMIFS('Yİ-ÜFE AYLIK'!E:E,'Yİ-ÜFE AYLIK'!D:D,'Yİ-ÜFE GÜNLÜK'!D2232,'Yİ-ÜFE AYLIK'!C:C,'Yİ-ÜFE GÜNLÜK'!C2232)</f>
        <v>185.90423281368643</v>
      </c>
    </row>
    <row r="2233" spans="2:5">
      <c r="B2233" s="22">
        <v>40583</v>
      </c>
      <c r="C2233" t="s">
        <v>5</v>
      </c>
      <c r="D2233">
        <v>2011</v>
      </c>
      <c r="E2233">
        <f>SUMIFS('Yİ-ÜFE AYLIK'!E:E,'Yİ-ÜFE AYLIK'!D:D,'Yİ-ÜFE GÜNLÜK'!D2233,'Yİ-ÜFE AYLIK'!C:C,'Yİ-ÜFE GÜNLÜK'!C2233)</f>
        <v>185.90423281368643</v>
      </c>
    </row>
    <row r="2234" spans="2:5">
      <c r="B2234" s="22">
        <v>40584</v>
      </c>
      <c r="C2234" t="s">
        <v>5</v>
      </c>
      <c r="D2234">
        <v>2011</v>
      </c>
      <c r="E2234">
        <f>SUMIFS('Yİ-ÜFE AYLIK'!E:E,'Yİ-ÜFE AYLIK'!D:D,'Yİ-ÜFE GÜNLÜK'!D2234,'Yİ-ÜFE AYLIK'!C:C,'Yİ-ÜFE GÜNLÜK'!C2234)</f>
        <v>185.90423281368643</v>
      </c>
    </row>
    <row r="2235" spans="2:5">
      <c r="B2235" s="22">
        <v>40585</v>
      </c>
      <c r="C2235" t="s">
        <v>5</v>
      </c>
      <c r="D2235">
        <v>2011</v>
      </c>
      <c r="E2235">
        <f>SUMIFS('Yİ-ÜFE AYLIK'!E:E,'Yİ-ÜFE AYLIK'!D:D,'Yİ-ÜFE GÜNLÜK'!D2235,'Yİ-ÜFE AYLIK'!C:C,'Yİ-ÜFE GÜNLÜK'!C2235)</f>
        <v>185.90423281368643</v>
      </c>
    </row>
    <row r="2236" spans="2:5">
      <c r="B2236" s="22">
        <v>40586</v>
      </c>
      <c r="C2236" t="s">
        <v>5</v>
      </c>
      <c r="D2236">
        <v>2011</v>
      </c>
      <c r="E2236">
        <f>SUMIFS('Yİ-ÜFE AYLIK'!E:E,'Yİ-ÜFE AYLIK'!D:D,'Yİ-ÜFE GÜNLÜK'!D2236,'Yİ-ÜFE AYLIK'!C:C,'Yİ-ÜFE GÜNLÜK'!C2236)</f>
        <v>185.90423281368643</v>
      </c>
    </row>
    <row r="2237" spans="2:5">
      <c r="B2237" s="22">
        <v>40587</v>
      </c>
      <c r="C2237" t="s">
        <v>5</v>
      </c>
      <c r="D2237">
        <v>2011</v>
      </c>
      <c r="E2237">
        <f>SUMIFS('Yİ-ÜFE AYLIK'!E:E,'Yİ-ÜFE AYLIK'!D:D,'Yİ-ÜFE GÜNLÜK'!D2237,'Yİ-ÜFE AYLIK'!C:C,'Yİ-ÜFE GÜNLÜK'!C2237)</f>
        <v>185.90423281368643</v>
      </c>
    </row>
    <row r="2238" spans="2:5">
      <c r="B2238" s="22">
        <v>40588</v>
      </c>
      <c r="C2238" t="s">
        <v>5</v>
      </c>
      <c r="D2238">
        <v>2011</v>
      </c>
      <c r="E2238">
        <f>SUMIFS('Yİ-ÜFE AYLIK'!E:E,'Yİ-ÜFE AYLIK'!D:D,'Yİ-ÜFE GÜNLÜK'!D2238,'Yİ-ÜFE AYLIK'!C:C,'Yİ-ÜFE GÜNLÜK'!C2238)</f>
        <v>185.90423281368643</v>
      </c>
    </row>
    <row r="2239" spans="2:5">
      <c r="B2239" s="22">
        <v>40589</v>
      </c>
      <c r="C2239" t="s">
        <v>5</v>
      </c>
      <c r="D2239">
        <v>2011</v>
      </c>
      <c r="E2239">
        <f>SUMIFS('Yİ-ÜFE AYLIK'!E:E,'Yİ-ÜFE AYLIK'!D:D,'Yİ-ÜFE GÜNLÜK'!D2239,'Yİ-ÜFE AYLIK'!C:C,'Yİ-ÜFE GÜNLÜK'!C2239)</f>
        <v>185.90423281368643</v>
      </c>
    </row>
    <row r="2240" spans="2:5">
      <c r="B2240" s="22">
        <v>40590</v>
      </c>
      <c r="C2240" t="s">
        <v>5</v>
      </c>
      <c r="D2240">
        <v>2011</v>
      </c>
      <c r="E2240">
        <f>SUMIFS('Yİ-ÜFE AYLIK'!E:E,'Yİ-ÜFE AYLIK'!D:D,'Yİ-ÜFE GÜNLÜK'!D2240,'Yİ-ÜFE AYLIK'!C:C,'Yİ-ÜFE GÜNLÜK'!C2240)</f>
        <v>185.90423281368643</v>
      </c>
    </row>
    <row r="2241" spans="2:5">
      <c r="B2241" s="22">
        <v>40591</v>
      </c>
      <c r="C2241" t="s">
        <v>5</v>
      </c>
      <c r="D2241">
        <v>2011</v>
      </c>
      <c r="E2241">
        <f>SUMIFS('Yİ-ÜFE AYLIK'!E:E,'Yİ-ÜFE AYLIK'!D:D,'Yİ-ÜFE GÜNLÜK'!D2241,'Yİ-ÜFE AYLIK'!C:C,'Yİ-ÜFE GÜNLÜK'!C2241)</f>
        <v>185.90423281368643</v>
      </c>
    </row>
    <row r="2242" spans="2:5">
      <c r="B2242" s="22">
        <v>40592</v>
      </c>
      <c r="C2242" t="s">
        <v>5</v>
      </c>
      <c r="D2242">
        <v>2011</v>
      </c>
      <c r="E2242">
        <f>SUMIFS('Yİ-ÜFE AYLIK'!E:E,'Yİ-ÜFE AYLIK'!D:D,'Yİ-ÜFE GÜNLÜK'!D2242,'Yİ-ÜFE AYLIK'!C:C,'Yİ-ÜFE GÜNLÜK'!C2242)</f>
        <v>185.90423281368643</v>
      </c>
    </row>
    <row r="2243" spans="2:5">
      <c r="B2243" s="22">
        <v>40593</v>
      </c>
      <c r="C2243" t="s">
        <v>5</v>
      </c>
      <c r="D2243">
        <v>2011</v>
      </c>
      <c r="E2243">
        <f>SUMIFS('Yİ-ÜFE AYLIK'!E:E,'Yİ-ÜFE AYLIK'!D:D,'Yİ-ÜFE GÜNLÜK'!D2243,'Yİ-ÜFE AYLIK'!C:C,'Yİ-ÜFE GÜNLÜK'!C2243)</f>
        <v>185.90423281368643</v>
      </c>
    </row>
    <row r="2244" spans="2:5">
      <c r="B2244" s="22">
        <v>40594</v>
      </c>
      <c r="C2244" t="s">
        <v>5</v>
      </c>
      <c r="D2244">
        <v>2011</v>
      </c>
      <c r="E2244">
        <f>SUMIFS('Yİ-ÜFE AYLIK'!E:E,'Yİ-ÜFE AYLIK'!D:D,'Yİ-ÜFE GÜNLÜK'!D2244,'Yİ-ÜFE AYLIK'!C:C,'Yİ-ÜFE GÜNLÜK'!C2244)</f>
        <v>185.90423281368643</v>
      </c>
    </row>
    <row r="2245" spans="2:5">
      <c r="B2245" s="22">
        <v>40595</v>
      </c>
      <c r="C2245" t="s">
        <v>5</v>
      </c>
      <c r="D2245">
        <v>2011</v>
      </c>
      <c r="E2245">
        <f>SUMIFS('Yİ-ÜFE AYLIK'!E:E,'Yİ-ÜFE AYLIK'!D:D,'Yİ-ÜFE GÜNLÜK'!D2245,'Yİ-ÜFE AYLIK'!C:C,'Yİ-ÜFE GÜNLÜK'!C2245)</f>
        <v>185.90423281368643</v>
      </c>
    </row>
    <row r="2246" spans="2:5">
      <c r="B2246" s="22">
        <v>40596</v>
      </c>
      <c r="C2246" t="s">
        <v>5</v>
      </c>
      <c r="D2246">
        <v>2011</v>
      </c>
      <c r="E2246">
        <f>SUMIFS('Yİ-ÜFE AYLIK'!E:E,'Yİ-ÜFE AYLIK'!D:D,'Yİ-ÜFE GÜNLÜK'!D2246,'Yİ-ÜFE AYLIK'!C:C,'Yİ-ÜFE GÜNLÜK'!C2246)</f>
        <v>185.90423281368643</v>
      </c>
    </row>
    <row r="2247" spans="2:5">
      <c r="B2247" s="22">
        <v>40597</v>
      </c>
      <c r="C2247" t="s">
        <v>5</v>
      </c>
      <c r="D2247">
        <v>2011</v>
      </c>
      <c r="E2247">
        <f>SUMIFS('Yİ-ÜFE AYLIK'!E:E,'Yİ-ÜFE AYLIK'!D:D,'Yİ-ÜFE GÜNLÜK'!D2247,'Yİ-ÜFE AYLIK'!C:C,'Yİ-ÜFE GÜNLÜK'!C2247)</f>
        <v>185.90423281368643</v>
      </c>
    </row>
    <row r="2248" spans="2:5">
      <c r="B2248" s="22">
        <v>40598</v>
      </c>
      <c r="C2248" t="s">
        <v>5</v>
      </c>
      <c r="D2248">
        <v>2011</v>
      </c>
      <c r="E2248">
        <f>SUMIFS('Yİ-ÜFE AYLIK'!E:E,'Yİ-ÜFE AYLIK'!D:D,'Yİ-ÜFE GÜNLÜK'!D2248,'Yİ-ÜFE AYLIK'!C:C,'Yİ-ÜFE GÜNLÜK'!C2248)</f>
        <v>185.90423281368643</v>
      </c>
    </row>
    <row r="2249" spans="2:5">
      <c r="B2249" s="22">
        <v>40599</v>
      </c>
      <c r="C2249" t="s">
        <v>5</v>
      </c>
      <c r="D2249">
        <v>2011</v>
      </c>
      <c r="E2249">
        <f>SUMIFS('Yİ-ÜFE AYLIK'!E:E,'Yİ-ÜFE AYLIK'!D:D,'Yİ-ÜFE GÜNLÜK'!D2249,'Yİ-ÜFE AYLIK'!C:C,'Yİ-ÜFE GÜNLÜK'!C2249)</f>
        <v>185.90423281368643</v>
      </c>
    </row>
    <row r="2250" spans="2:5">
      <c r="B2250" s="22">
        <v>40600</v>
      </c>
      <c r="C2250" t="s">
        <v>5</v>
      </c>
      <c r="D2250">
        <v>2011</v>
      </c>
      <c r="E2250">
        <f>SUMIFS('Yİ-ÜFE AYLIK'!E:E,'Yİ-ÜFE AYLIK'!D:D,'Yİ-ÜFE GÜNLÜK'!D2250,'Yİ-ÜFE AYLIK'!C:C,'Yİ-ÜFE GÜNLÜK'!C2250)</f>
        <v>185.90423281368643</v>
      </c>
    </row>
    <row r="2251" spans="2:5">
      <c r="B2251" s="22">
        <v>40601</v>
      </c>
      <c r="C2251" t="s">
        <v>5</v>
      </c>
      <c r="D2251">
        <v>2011</v>
      </c>
      <c r="E2251">
        <f>SUMIFS('Yİ-ÜFE AYLIK'!E:E,'Yİ-ÜFE AYLIK'!D:D,'Yİ-ÜFE GÜNLÜK'!D2251,'Yİ-ÜFE AYLIK'!C:C,'Yİ-ÜFE GÜNLÜK'!C2251)</f>
        <v>185.90423281368643</v>
      </c>
    </row>
    <row r="2252" spans="2:5">
      <c r="B2252" s="22">
        <v>40602</v>
      </c>
      <c r="C2252" t="s">
        <v>5</v>
      </c>
      <c r="D2252">
        <v>2011</v>
      </c>
      <c r="E2252">
        <f>SUMIFS('Yİ-ÜFE AYLIK'!E:E,'Yİ-ÜFE AYLIK'!D:D,'Yİ-ÜFE GÜNLÜK'!D2252,'Yİ-ÜFE AYLIK'!C:C,'Yİ-ÜFE GÜNLÜK'!C2252)</f>
        <v>185.90423281368643</v>
      </c>
    </row>
    <row r="2253" spans="2:5">
      <c r="B2253" s="22">
        <v>40603</v>
      </c>
      <c r="C2253" t="s">
        <v>6</v>
      </c>
      <c r="D2253">
        <v>2011</v>
      </c>
      <c r="E2253">
        <f>SUMIFS('Yİ-ÜFE AYLIK'!E:E,'Yİ-ÜFE AYLIK'!D:D,'Yİ-ÜFE GÜNLÜK'!D2253,'Yİ-ÜFE AYLIK'!C:C,'Yİ-ÜFE GÜNLÜK'!C2253)</f>
        <v>188.17244472238343</v>
      </c>
    </row>
    <row r="2254" spans="2:5">
      <c r="B2254" s="22">
        <v>40604</v>
      </c>
      <c r="C2254" t="s">
        <v>6</v>
      </c>
      <c r="D2254">
        <v>2011</v>
      </c>
      <c r="E2254">
        <f>SUMIFS('Yİ-ÜFE AYLIK'!E:E,'Yİ-ÜFE AYLIK'!D:D,'Yİ-ÜFE GÜNLÜK'!D2254,'Yİ-ÜFE AYLIK'!C:C,'Yİ-ÜFE GÜNLÜK'!C2254)</f>
        <v>188.17244472238343</v>
      </c>
    </row>
    <row r="2255" spans="2:5">
      <c r="B2255" s="22">
        <v>40605</v>
      </c>
      <c r="C2255" t="s">
        <v>6</v>
      </c>
      <c r="D2255">
        <v>2011</v>
      </c>
      <c r="E2255">
        <f>SUMIFS('Yİ-ÜFE AYLIK'!E:E,'Yİ-ÜFE AYLIK'!D:D,'Yİ-ÜFE GÜNLÜK'!D2255,'Yİ-ÜFE AYLIK'!C:C,'Yİ-ÜFE GÜNLÜK'!C2255)</f>
        <v>188.17244472238343</v>
      </c>
    </row>
    <row r="2256" spans="2:5">
      <c r="B2256" s="22">
        <v>40606</v>
      </c>
      <c r="C2256" t="s">
        <v>6</v>
      </c>
      <c r="D2256">
        <v>2011</v>
      </c>
      <c r="E2256">
        <f>SUMIFS('Yİ-ÜFE AYLIK'!E:E,'Yİ-ÜFE AYLIK'!D:D,'Yİ-ÜFE GÜNLÜK'!D2256,'Yİ-ÜFE AYLIK'!C:C,'Yİ-ÜFE GÜNLÜK'!C2256)</f>
        <v>188.17244472238343</v>
      </c>
    </row>
    <row r="2257" spans="2:5">
      <c r="B2257" s="22">
        <v>40607</v>
      </c>
      <c r="C2257" t="s">
        <v>6</v>
      </c>
      <c r="D2257">
        <v>2011</v>
      </c>
      <c r="E2257">
        <f>SUMIFS('Yİ-ÜFE AYLIK'!E:E,'Yİ-ÜFE AYLIK'!D:D,'Yİ-ÜFE GÜNLÜK'!D2257,'Yİ-ÜFE AYLIK'!C:C,'Yİ-ÜFE GÜNLÜK'!C2257)</f>
        <v>188.17244472238343</v>
      </c>
    </row>
    <row r="2258" spans="2:5">
      <c r="B2258" s="22">
        <v>40608</v>
      </c>
      <c r="C2258" t="s">
        <v>6</v>
      </c>
      <c r="D2258">
        <v>2011</v>
      </c>
      <c r="E2258">
        <f>SUMIFS('Yİ-ÜFE AYLIK'!E:E,'Yİ-ÜFE AYLIK'!D:D,'Yİ-ÜFE GÜNLÜK'!D2258,'Yİ-ÜFE AYLIK'!C:C,'Yİ-ÜFE GÜNLÜK'!C2258)</f>
        <v>188.17244472238343</v>
      </c>
    </row>
    <row r="2259" spans="2:5">
      <c r="B2259" s="22">
        <v>40609</v>
      </c>
      <c r="C2259" t="s">
        <v>6</v>
      </c>
      <c r="D2259">
        <v>2011</v>
      </c>
      <c r="E2259">
        <f>SUMIFS('Yİ-ÜFE AYLIK'!E:E,'Yİ-ÜFE AYLIK'!D:D,'Yİ-ÜFE GÜNLÜK'!D2259,'Yİ-ÜFE AYLIK'!C:C,'Yİ-ÜFE GÜNLÜK'!C2259)</f>
        <v>188.17244472238343</v>
      </c>
    </row>
    <row r="2260" spans="2:5">
      <c r="B2260" s="22">
        <v>40610</v>
      </c>
      <c r="C2260" t="s">
        <v>6</v>
      </c>
      <c r="D2260">
        <v>2011</v>
      </c>
      <c r="E2260">
        <f>SUMIFS('Yİ-ÜFE AYLIK'!E:E,'Yİ-ÜFE AYLIK'!D:D,'Yİ-ÜFE GÜNLÜK'!D2260,'Yİ-ÜFE AYLIK'!C:C,'Yİ-ÜFE GÜNLÜK'!C2260)</f>
        <v>188.17244472238343</v>
      </c>
    </row>
    <row r="2261" spans="2:5">
      <c r="B2261" s="22">
        <v>40611</v>
      </c>
      <c r="C2261" t="s">
        <v>6</v>
      </c>
      <c r="D2261">
        <v>2011</v>
      </c>
      <c r="E2261">
        <f>SUMIFS('Yİ-ÜFE AYLIK'!E:E,'Yİ-ÜFE AYLIK'!D:D,'Yİ-ÜFE GÜNLÜK'!D2261,'Yİ-ÜFE AYLIK'!C:C,'Yİ-ÜFE GÜNLÜK'!C2261)</f>
        <v>188.17244472238343</v>
      </c>
    </row>
    <row r="2262" spans="2:5">
      <c r="B2262" s="22">
        <v>40612</v>
      </c>
      <c r="C2262" t="s">
        <v>6</v>
      </c>
      <c r="D2262">
        <v>2011</v>
      </c>
      <c r="E2262">
        <f>SUMIFS('Yİ-ÜFE AYLIK'!E:E,'Yİ-ÜFE AYLIK'!D:D,'Yİ-ÜFE GÜNLÜK'!D2262,'Yİ-ÜFE AYLIK'!C:C,'Yİ-ÜFE GÜNLÜK'!C2262)</f>
        <v>188.17244472238343</v>
      </c>
    </row>
    <row r="2263" spans="2:5">
      <c r="B2263" s="22">
        <v>40613</v>
      </c>
      <c r="C2263" t="s">
        <v>6</v>
      </c>
      <c r="D2263">
        <v>2011</v>
      </c>
      <c r="E2263">
        <f>SUMIFS('Yİ-ÜFE AYLIK'!E:E,'Yİ-ÜFE AYLIK'!D:D,'Yİ-ÜFE GÜNLÜK'!D2263,'Yİ-ÜFE AYLIK'!C:C,'Yİ-ÜFE GÜNLÜK'!C2263)</f>
        <v>188.17244472238343</v>
      </c>
    </row>
    <row r="2264" spans="2:5">
      <c r="B2264" s="22">
        <v>40614</v>
      </c>
      <c r="C2264" t="s">
        <v>6</v>
      </c>
      <c r="D2264">
        <v>2011</v>
      </c>
      <c r="E2264">
        <f>SUMIFS('Yİ-ÜFE AYLIK'!E:E,'Yİ-ÜFE AYLIK'!D:D,'Yİ-ÜFE GÜNLÜK'!D2264,'Yİ-ÜFE AYLIK'!C:C,'Yİ-ÜFE GÜNLÜK'!C2264)</f>
        <v>188.17244472238343</v>
      </c>
    </row>
    <row r="2265" spans="2:5">
      <c r="B2265" s="22">
        <v>40615</v>
      </c>
      <c r="C2265" t="s">
        <v>6</v>
      </c>
      <c r="D2265">
        <v>2011</v>
      </c>
      <c r="E2265">
        <f>SUMIFS('Yİ-ÜFE AYLIK'!E:E,'Yİ-ÜFE AYLIK'!D:D,'Yİ-ÜFE GÜNLÜK'!D2265,'Yİ-ÜFE AYLIK'!C:C,'Yİ-ÜFE GÜNLÜK'!C2265)</f>
        <v>188.17244472238343</v>
      </c>
    </row>
    <row r="2266" spans="2:5">
      <c r="B2266" s="22">
        <v>40616</v>
      </c>
      <c r="C2266" t="s">
        <v>6</v>
      </c>
      <c r="D2266">
        <v>2011</v>
      </c>
      <c r="E2266">
        <f>SUMIFS('Yİ-ÜFE AYLIK'!E:E,'Yİ-ÜFE AYLIK'!D:D,'Yİ-ÜFE GÜNLÜK'!D2266,'Yİ-ÜFE AYLIK'!C:C,'Yİ-ÜFE GÜNLÜK'!C2266)</f>
        <v>188.17244472238343</v>
      </c>
    </row>
    <row r="2267" spans="2:5">
      <c r="B2267" s="22">
        <v>40617</v>
      </c>
      <c r="C2267" t="s">
        <v>6</v>
      </c>
      <c r="D2267">
        <v>2011</v>
      </c>
      <c r="E2267">
        <f>SUMIFS('Yİ-ÜFE AYLIK'!E:E,'Yİ-ÜFE AYLIK'!D:D,'Yİ-ÜFE GÜNLÜK'!D2267,'Yİ-ÜFE AYLIK'!C:C,'Yİ-ÜFE GÜNLÜK'!C2267)</f>
        <v>188.17244472238343</v>
      </c>
    </row>
    <row r="2268" spans="2:5">
      <c r="B2268" s="22">
        <v>40618</v>
      </c>
      <c r="C2268" t="s">
        <v>6</v>
      </c>
      <c r="D2268">
        <v>2011</v>
      </c>
      <c r="E2268">
        <f>SUMIFS('Yİ-ÜFE AYLIK'!E:E,'Yİ-ÜFE AYLIK'!D:D,'Yİ-ÜFE GÜNLÜK'!D2268,'Yİ-ÜFE AYLIK'!C:C,'Yİ-ÜFE GÜNLÜK'!C2268)</f>
        <v>188.17244472238343</v>
      </c>
    </row>
    <row r="2269" spans="2:5">
      <c r="B2269" s="22">
        <v>40619</v>
      </c>
      <c r="C2269" t="s">
        <v>6</v>
      </c>
      <c r="D2269">
        <v>2011</v>
      </c>
      <c r="E2269">
        <f>SUMIFS('Yİ-ÜFE AYLIK'!E:E,'Yİ-ÜFE AYLIK'!D:D,'Yİ-ÜFE GÜNLÜK'!D2269,'Yİ-ÜFE AYLIK'!C:C,'Yİ-ÜFE GÜNLÜK'!C2269)</f>
        <v>188.17244472238343</v>
      </c>
    </row>
    <row r="2270" spans="2:5">
      <c r="B2270" s="22">
        <v>40620</v>
      </c>
      <c r="C2270" t="s">
        <v>6</v>
      </c>
      <c r="D2270">
        <v>2011</v>
      </c>
      <c r="E2270">
        <f>SUMIFS('Yİ-ÜFE AYLIK'!E:E,'Yİ-ÜFE AYLIK'!D:D,'Yİ-ÜFE GÜNLÜK'!D2270,'Yİ-ÜFE AYLIK'!C:C,'Yİ-ÜFE GÜNLÜK'!C2270)</f>
        <v>188.17244472238343</v>
      </c>
    </row>
    <row r="2271" spans="2:5">
      <c r="B2271" s="22">
        <v>40621</v>
      </c>
      <c r="C2271" t="s">
        <v>6</v>
      </c>
      <c r="D2271">
        <v>2011</v>
      </c>
      <c r="E2271">
        <f>SUMIFS('Yİ-ÜFE AYLIK'!E:E,'Yİ-ÜFE AYLIK'!D:D,'Yİ-ÜFE GÜNLÜK'!D2271,'Yİ-ÜFE AYLIK'!C:C,'Yİ-ÜFE GÜNLÜK'!C2271)</f>
        <v>188.17244472238343</v>
      </c>
    </row>
    <row r="2272" spans="2:5">
      <c r="B2272" s="22">
        <v>40622</v>
      </c>
      <c r="C2272" t="s">
        <v>6</v>
      </c>
      <c r="D2272">
        <v>2011</v>
      </c>
      <c r="E2272">
        <f>SUMIFS('Yİ-ÜFE AYLIK'!E:E,'Yİ-ÜFE AYLIK'!D:D,'Yİ-ÜFE GÜNLÜK'!D2272,'Yİ-ÜFE AYLIK'!C:C,'Yİ-ÜFE GÜNLÜK'!C2272)</f>
        <v>188.17244472238343</v>
      </c>
    </row>
    <row r="2273" spans="2:5">
      <c r="B2273" s="22">
        <v>40623</v>
      </c>
      <c r="C2273" t="s">
        <v>6</v>
      </c>
      <c r="D2273">
        <v>2011</v>
      </c>
      <c r="E2273">
        <f>SUMIFS('Yİ-ÜFE AYLIK'!E:E,'Yİ-ÜFE AYLIK'!D:D,'Yİ-ÜFE GÜNLÜK'!D2273,'Yİ-ÜFE AYLIK'!C:C,'Yİ-ÜFE GÜNLÜK'!C2273)</f>
        <v>188.17244472238343</v>
      </c>
    </row>
    <row r="2274" spans="2:5">
      <c r="B2274" s="22">
        <v>40624</v>
      </c>
      <c r="C2274" t="s">
        <v>6</v>
      </c>
      <c r="D2274">
        <v>2011</v>
      </c>
      <c r="E2274">
        <f>SUMIFS('Yİ-ÜFE AYLIK'!E:E,'Yİ-ÜFE AYLIK'!D:D,'Yİ-ÜFE GÜNLÜK'!D2274,'Yİ-ÜFE AYLIK'!C:C,'Yİ-ÜFE GÜNLÜK'!C2274)</f>
        <v>188.17244472238343</v>
      </c>
    </row>
    <row r="2275" spans="2:5">
      <c r="B2275" s="22">
        <v>40625</v>
      </c>
      <c r="C2275" t="s">
        <v>6</v>
      </c>
      <c r="D2275">
        <v>2011</v>
      </c>
      <c r="E2275">
        <f>SUMIFS('Yİ-ÜFE AYLIK'!E:E,'Yİ-ÜFE AYLIK'!D:D,'Yİ-ÜFE GÜNLÜK'!D2275,'Yİ-ÜFE AYLIK'!C:C,'Yİ-ÜFE GÜNLÜK'!C2275)</f>
        <v>188.17244472238343</v>
      </c>
    </row>
    <row r="2276" spans="2:5">
      <c r="B2276" s="22">
        <v>40626</v>
      </c>
      <c r="C2276" t="s">
        <v>6</v>
      </c>
      <c r="D2276">
        <v>2011</v>
      </c>
      <c r="E2276">
        <f>SUMIFS('Yİ-ÜFE AYLIK'!E:E,'Yİ-ÜFE AYLIK'!D:D,'Yİ-ÜFE GÜNLÜK'!D2276,'Yİ-ÜFE AYLIK'!C:C,'Yİ-ÜFE GÜNLÜK'!C2276)</f>
        <v>188.17244472238343</v>
      </c>
    </row>
    <row r="2277" spans="2:5">
      <c r="B2277" s="22">
        <v>40627</v>
      </c>
      <c r="C2277" t="s">
        <v>6</v>
      </c>
      <c r="D2277">
        <v>2011</v>
      </c>
      <c r="E2277">
        <f>SUMIFS('Yİ-ÜFE AYLIK'!E:E,'Yİ-ÜFE AYLIK'!D:D,'Yİ-ÜFE GÜNLÜK'!D2277,'Yİ-ÜFE AYLIK'!C:C,'Yİ-ÜFE GÜNLÜK'!C2277)</f>
        <v>188.17244472238343</v>
      </c>
    </row>
    <row r="2278" spans="2:5">
      <c r="B2278" s="22">
        <v>40628</v>
      </c>
      <c r="C2278" t="s">
        <v>6</v>
      </c>
      <c r="D2278">
        <v>2011</v>
      </c>
      <c r="E2278">
        <f>SUMIFS('Yİ-ÜFE AYLIK'!E:E,'Yİ-ÜFE AYLIK'!D:D,'Yİ-ÜFE GÜNLÜK'!D2278,'Yİ-ÜFE AYLIK'!C:C,'Yİ-ÜFE GÜNLÜK'!C2278)</f>
        <v>188.17244472238343</v>
      </c>
    </row>
    <row r="2279" spans="2:5">
      <c r="B2279" s="22">
        <v>40629</v>
      </c>
      <c r="C2279" t="s">
        <v>6</v>
      </c>
      <c r="D2279">
        <v>2011</v>
      </c>
      <c r="E2279">
        <f>SUMIFS('Yİ-ÜFE AYLIK'!E:E,'Yİ-ÜFE AYLIK'!D:D,'Yİ-ÜFE GÜNLÜK'!D2279,'Yİ-ÜFE AYLIK'!C:C,'Yİ-ÜFE GÜNLÜK'!C2279)</f>
        <v>188.17244472238343</v>
      </c>
    </row>
    <row r="2280" spans="2:5">
      <c r="B2280" s="22">
        <v>40630</v>
      </c>
      <c r="C2280" t="s">
        <v>6</v>
      </c>
      <c r="D2280">
        <v>2011</v>
      </c>
      <c r="E2280">
        <f>SUMIFS('Yİ-ÜFE AYLIK'!E:E,'Yİ-ÜFE AYLIK'!D:D,'Yİ-ÜFE GÜNLÜK'!D2280,'Yİ-ÜFE AYLIK'!C:C,'Yİ-ÜFE GÜNLÜK'!C2280)</f>
        <v>188.17244472238343</v>
      </c>
    </row>
    <row r="2281" spans="2:5">
      <c r="B2281" s="22">
        <v>40631</v>
      </c>
      <c r="C2281" t="s">
        <v>6</v>
      </c>
      <c r="D2281">
        <v>2011</v>
      </c>
      <c r="E2281">
        <f>SUMIFS('Yİ-ÜFE AYLIK'!E:E,'Yİ-ÜFE AYLIK'!D:D,'Yİ-ÜFE GÜNLÜK'!D2281,'Yİ-ÜFE AYLIK'!C:C,'Yİ-ÜFE GÜNLÜK'!C2281)</f>
        <v>188.17244472238343</v>
      </c>
    </row>
    <row r="2282" spans="2:5">
      <c r="B2282" s="22">
        <v>40632</v>
      </c>
      <c r="C2282" t="s">
        <v>6</v>
      </c>
      <c r="D2282">
        <v>2011</v>
      </c>
      <c r="E2282">
        <f>SUMIFS('Yİ-ÜFE AYLIK'!E:E,'Yİ-ÜFE AYLIK'!D:D,'Yİ-ÜFE GÜNLÜK'!D2282,'Yİ-ÜFE AYLIK'!C:C,'Yİ-ÜFE GÜNLÜK'!C2282)</f>
        <v>188.17244472238343</v>
      </c>
    </row>
    <row r="2283" spans="2:5">
      <c r="B2283" s="22">
        <v>40633</v>
      </c>
      <c r="C2283" t="s">
        <v>6</v>
      </c>
      <c r="D2283">
        <v>2011</v>
      </c>
      <c r="E2283">
        <f>SUMIFS('Yİ-ÜFE AYLIK'!E:E,'Yİ-ÜFE AYLIK'!D:D,'Yİ-ÜFE GÜNLÜK'!D2283,'Yİ-ÜFE AYLIK'!C:C,'Yİ-ÜFE GÜNLÜK'!C2283)</f>
        <v>188.17244472238343</v>
      </c>
    </row>
    <row r="2284" spans="2:5">
      <c r="B2284" s="22">
        <v>40634</v>
      </c>
      <c r="C2284" t="s">
        <v>7</v>
      </c>
      <c r="D2284">
        <v>2011</v>
      </c>
      <c r="E2284">
        <f>SUMIFS('Yİ-ÜFE AYLIK'!E:E,'Yİ-ÜFE AYLIK'!D:D,'Yİ-ÜFE GÜNLÜK'!D2284,'Yİ-ÜFE AYLIK'!C:C,'Yİ-ÜFE GÜNLÜK'!C2284)</f>
        <v>189.32140795997668</v>
      </c>
    </row>
    <row r="2285" spans="2:5">
      <c r="B2285" s="22">
        <v>40635</v>
      </c>
      <c r="C2285" t="s">
        <v>7</v>
      </c>
      <c r="D2285">
        <v>2011</v>
      </c>
      <c r="E2285">
        <f>SUMIFS('Yİ-ÜFE AYLIK'!E:E,'Yİ-ÜFE AYLIK'!D:D,'Yİ-ÜFE GÜNLÜK'!D2285,'Yİ-ÜFE AYLIK'!C:C,'Yİ-ÜFE GÜNLÜK'!C2285)</f>
        <v>189.32140795997668</v>
      </c>
    </row>
    <row r="2286" spans="2:5">
      <c r="B2286" s="22">
        <v>40636</v>
      </c>
      <c r="C2286" t="s">
        <v>7</v>
      </c>
      <c r="D2286">
        <v>2011</v>
      </c>
      <c r="E2286">
        <f>SUMIFS('Yİ-ÜFE AYLIK'!E:E,'Yİ-ÜFE AYLIK'!D:D,'Yİ-ÜFE GÜNLÜK'!D2286,'Yİ-ÜFE AYLIK'!C:C,'Yİ-ÜFE GÜNLÜK'!C2286)</f>
        <v>189.32140795997668</v>
      </c>
    </row>
    <row r="2287" spans="2:5">
      <c r="B2287" s="22">
        <v>40637</v>
      </c>
      <c r="C2287" t="s">
        <v>7</v>
      </c>
      <c r="D2287">
        <v>2011</v>
      </c>
      <c r="E2287">
        <f>SUMIFS('Yİ-ÜFE AYLIK'!E:E,'Yİ-ÜFE AYLIK'!D:D,'Yİ-ÜFE GÜNLÜK'!D2287,'Yİ-ÜFE AYLIK'!C:C,'Yİ-ÜFE GÜNLÜK'!C2287)</f>
        <v>189.32140795997668</v>
      </c>
    </row>
    <row r="2288" spans="2:5">
      <c r="B2288" s="22">
        <v>40638</v>
      </c>
      <c r="C2288" t="s">
        <v>7</v>
      </c>
      <c r="D2288">
        <v>2011</v>
      </c>
      <c r="E2288">
        <f>SUMIFS('Yİ-ÜFE AYLIK'!E:E,'Yİ-ÜFE AYLIK'!D:D,'Yİ-ÜFE GÜNLÜK'!D2288,'Yİ-ÜFE AYLIK'!C:C,'Yİ-ÜFE GÜNLÜK'!C2288)</f>
        <v>189.32140795997668</v>
      </c>
    </row>
    <row r="2289" spans="2:5">
      <c r="B2289" s="22">
        <v>40639</v>
      </c>
      <c r="C2289" t="s">
        <v>7</v>
      </c>
      <c r="D2289">
        <v>2011</v>
      </c>
      <c r="E2289">
        <f>SUMIFS('Yİ-ÜFE AYLIK'!E:E,'Yİ-ÜFE AYLIK'!D:D,'Yİ-ÜFE GÜNLÜK'!D2289,'Yİ-ÜFE AYLIK'!C:C,'Yİ-ÜFE GÜNLÜK'!C2289)</f>
        <v>189.32140795997668</v>
      </c>
    </row>
    <row r="2290" spans="2:5">
      <c r="B2290" s="22">
        <v>40640</v>
      </c>
      <c r="C2290" t="s">
        <v>7</v>
      </c>
      <c r="D2290">
        <v>2011</v>
      </c>
      <c r="E2290">
        <f>SUMIFS('Yİ-ÜFE AYLIK'!E:E,'Yİ-ÜFE AYLIK'!D:D,'Yİ-ÜFE GÜNLÜK'!D2290,'Yİ-ÜFE AYLIK'!C:C,'Yİ-ÜFE GÜNLÜK'!C2290)</f>
        <v>189.32140795997668</v>
      </c>
    </row>
    <row r="2291" spans="2:5">
      <c r="B2291" s="22">
        <v>40641</v>
      </c>
      <c r="C2291" t="s">
        <v>7</v>
      </c>
      <c r="D2291">
        <v>2011</v>
      </c>
      <c r="E2291">
        <f>SUMIFS('Yİ-ÜFE AYLIK'!E:E,'Yİ-ÜFE AYLIK'!D:D,'Yİ-ÜFE GÜNLÜK'!D2291,'Yİ-ÜFE AYLIK'!C:C,'Yİ-ÜFE GÜNLÜK'!C2291)</f>
        <v>189.32140795997668</v>
      </c>
    </row>
    <row r="2292" spans="2:5">
      <c r="B2292" s="22">
        <v>40642</v>
      </c>
      <c r="C2292" t="s">
        <v>7</v>
      </c>
      <c r="D2292">
        <v>2011</v>
      </c>
      <c r="E2292">
        <f>SUMIFS('Yİ-ÜFE AYLIK'!E:E,'Yİ-ÜFE AYLIK'!D:D,'Yİ-ÜFE GÜNLÜK'!D2292,'Yİ-ÜFE AYLIK'!C:C,'Yİ-ÜFE GÜNLÜK'!C2292)</f>
        <v>189.32140795997668</v>
      </c>
    </row>
    <row r="2293" spans="2:5">
      <c r="B2293" s="22">
        <v>40643</v>
      </c>
      <c r="C2293" t="s">
        <v>7</v>
      </c>
      <c r="D2293">
        <v>2011</v>
      </c>
      <c r="E2293">
        <f>SUMIFS('Yİ-ÜFE AYLIK'!E:E,'Yİ-ÜFE AYLIK'!D:D,'Yİ-ÜFE GÜNLÜK'!D2293,'Yİ-ÜFE AYLIK'!C:C,'Yİ-ÜFE GÜNLÜK'!C2293)</f>
        <v>189.32140795997668</v>
      </c>
    </row>
    <row r="2294" spans="2:5">
      <c r="B2294" s="22">
        <v>40644</v>
      </c>
      <c r="C2294" t="s">
        <v>7</v>
      </c>
      <c r="D2294">
        <v>2011</v>
      </c>
      <c r="E2294">
        <f>SUMIFS('Yİ-ÜFE AYLIK'!E:E,'Yİ-ÜFE AYLIK'!D:D,'Yİ-ÜFE GÜNLÜK'!D2294,'Yİ-ÜFE AYLIK'!C:C,'Yİ-ÜFE GÜNLÜK'!C2294)</f>
        <v>189.32140795997668</v>
      </c>
    </row>
    <row r="2295" spans="2:5">
      <c r="B2295" s="22">
        <v>40645</v>
      </c>
      <c r="C2295" t="s">
        <v>7</v>
      </c>
      <c r="D2295">
        <v>2011</v>
      </c>
      <c r="E2295">
        <f>SUMIFS('Yİ-ÜFE AYLIK'!E:E,'Yİ-ÜFE AYLIK'!D:D,'Yİ-ÜFE GÜNLÜK'!D2295,'Yİ-ÜFE AYLIK'!C:C,'Yİ-ÜFE GÜNLÜK'!C2295)</f>
        <v>189.32140795997668</v>
      </c>
    </row>
    <row r="2296" spans="2:5">
      <c r="B2296" s="22">
        <v>40646</v>
      </c>
      <c r="C2296" t="s">
        <v>7</v>
      </c>
      <c r="D2296">
        <v>2011</v>
      </c>
      <c r="E2296">
        <f>SUMIFS('Yİ-ÜFE AYLIK'!E:E,'Yİ-ÜFE AYLIK'!D:D,'Yİ-ÜFE GÜNLÜK'!D2296,'Yİ-ÜFE AYLIK'!C:C,'Yİ-ÜFE GÜNLÜK'!C2296)</f>
        <v>189.32140795997668</v>
      </c>
    </row>
    <row r="2297" spans="2:5">
      <c r="B2297" s="22">
        <v>40647</v>
      </c>
      <c r="C2297" t="s">
        <v>7</v>
      </c>
      <c r="D2297">
        <v>2011</v>
      </c>
      <c r="E2297">
        <f>SUMIFS('Yİ-ÜFE AYLIK'!E:E,'Yİ-ÜFE AYLIK'!D:D,'Yİ-ÜFE GÜNLÜK'!D2297,'Yİ-ÜFE AYLIK'!C:C,'Yİ-ÜFE GÜNLÜK'!C2297)</f>
        <v>189.32140795997668</v>
      </c>
    </row>
    <row r="2298" spans="2:5">
      <c r="B2298" s="22">
        <v>40648</v>
      </c>
      <c r="C2298" t="s">
        <v>7</v>
      </c>
      <c r="D2298">
        <v>2011</v>
      </c>
      <c r="E2298">
        <f>SUMIFS('Yİ-ÜFE AYLIK'!E:E,'Yİ-ÜFE AYLIK'!D:D,'Yİ-ÜFE GÜNLÜK'!D2298,'Yİ-ÜFE AYLIK'!C:C,'Yİ-ÜFE GÜNLÜK'!C2298)</f>
        <v>189.32140795997668</v>
      </c>
    </row>
    <row r="2299" spans="2:5">
      <c r="B2299" s="22">
        <v>40649</v>
      </c>
      <c r="C2299" t="s">
        <v>7</v>
      </c>
      <c r="D2299">
        <v>2011</v>
      </c>
      <c r="E2299">
        <f>SUMIFS('Yİ-ÜFE AYLIK'!E:E,'Yİ-ÜFE AYLIK'!D:D,'Yİ-ÜFE GÜNLÜK'!D2299,'Yİ-ÜFE AYLIK'!C:C,'Yİ-ÜFE GÜNLÜK'!C2299)</f>
        <v>189.32140795997668</v>
      </c>
    </row>
    <row r="2300" spans="2:5">
      <c r="B2300" s="22">
        <v>40650</v>
      </c>
      <c r="C2300" t="s">
        <v>7</v>
      </c>
      <c r="D2300">
        <v>2011</v>
      </c>
      <c r="E2300">
        <f>SUMIFS('Yİ-ÜFE AYLIK'!E:E,'Yİ-ÜFE AYLIK'!D:D,'Yİ-ÜFE GÜNLÜK'!D2300,'Yİ-ÜFE AYLIK'!C:C,'Yİ-ÜFE GÜNLÜK'!C2300)</f>
        <v>189.32140795997668</v>
      </c>
    </row>
    <row r="2301" spans="2:5">
      <c r="B2301" s="22">
        <v>40651</v>
      </c>
      <c r="C2301" t="s">
        <v>7</v>
      </c>
      <c r="D2301">
        <v>2011</v>
      </c>
      <c r="E2301">
        <f>SUMIFS('Yİ-ÜFE AYLIK'!E:E,'Yİ-ÜFE AYLIK'!D:D,'Yİ-ÜFE GÜNLÜK'!D2301,'Yİ-ÜFE AYLIK'!C:C,'Yİ-ÜFE GÜNLÜK'!C2301)</f>
        <v>189.32140795997668</v>
      </c>
    </row>
    <row r="2302" spans="2:5">
      <c r="B2302" s="22">
        <v>40652</v>
      </c>
      <c r="C2302" t="s">
        <v>7</v>
      </c>
      <c r="D2302">
        <v>2011</v>
      </c>
      <c r="E2302">
        <f>SUMIFS('Yİ-ÜFE AYLIK'!E:E,'Yİ-ÜFE AYLIK'!D:D,'Yİ-ÜFE GÜNLÜK'!D2302,'Yİ-ÜFE AYLIK'!C:C,'Yİ-ÜFE GÜNLÜK'!C2302)</f>
        <v>189.32140795997668</v>
      </c>
    </row>
    <row r="2303" spans="2:5">
      <c r="B2303" s="22">
        <v>40653</v>
      </c>
      <c r="C2303" t="s">
        <v>7</v>
      </c>
      <c r="D2303">
        <v>2011</v>
      </c>
      <c r="E2303">
        <f>SUMIFS('Yİ-ÜFE AYLIK'!E:E,'Yİ-ÜFE AYLIK'!D:D,'Yİ-ÜFE GÜNLÜK'!D2303,'Yİ-ÜFE AYLIK'!C:C,'Yİ-ÜFE GÜNLÜK'!C2303)</f>
        <v>189.32140795997668</v>
      </c>
    </row>
    <row r="2304" spans="2:5">
      <c r="B2304" s="22">
        <v>40654</v>
      </c>
      <c r="C2304" t="s">
        <v>7</v>
      </c>
      <c r="D2304">
        <v>2011</v>
      </c>
      <c r="E2304">
        <f>SUMIFS('Yİ-ÜFE AYLIK'!E:E,'Yİ-ÜFE AYLIK'!D:D,'Yİ-ÜFE GÜNLÜK'!D2304,'Yİ-ÜFE AYLIK'!C:C,'Yİ-ÜFE GÜNLÜK'!C2304)</f>
        <v>189.32140795997668</v>
      </c>
    </row>
    <row r="2305" spans="2:5">
      <c r="B2305" s="22">
        <v>40655</v>
      </c>
      <c r="C2305" t="s">
        <v>7</v>
      </c>
      <c r="D2305">
        <v>2011</v>
      </c>
      <c r="E2305">
        <f>SUMIFS('Yİ-ÜFE AYLIK'!E:E,'Yİ-ÜFE AYLIK'!D:D,'Yİ-ÜFE GÜNLÜK'!D2305,'Yİ-ÜFE AYLIK'!C:C,'Yİ-ÜFE GÜNLÜK'!C2305)</f>
        <v>189.32140795997668</v>
      </c>
    </row>
    <row r="2306" spans="2:5">
      <c r="B2306" s="22">
        <v>40656</v>
      </c>
      <c r="C2306" t="s">
        <v>7</v>
      </c>
      <c r="D2306">
        <v>2011</v>
      </c>
      <c r="E2306">
        <f>SUMIFS('Yİ-ÜFE AYLIK'!E:E,'Yİ-ÜFE AYLIK'!D:D,'Yİ-ÜFE GÜNLÜK'!D2306,'Yİ-ÜFE AYLIK'!C:C,'Yİ-ÜFE GÜNLÜK'!C2306)</f>
        <v>189.32140795997668</v>
      </c>
    </row>
    <row r="2307" spans="2:5">
      <c r="B2307" s="22">
        <v>40657</v>
      </c>
      <c r="C2307" t="s">
        <v>7</v>
      </c>
      <c r="D2307">
        <v>2011</v>
      </c>
      <c r="E2307">
        <f>SUMIFS('Yİ-ÜFE AYLIK'!E:E,'Yİ-ÜFE AYLIK'!D:D,'Yİ-ÜFE GÜNLÜK'!D2307,'Yİ-ÜFE AYLIK'!C:C,'Yİ-ÜFE GÜNLÜK'!C2307)</f>
        <v>189.32140795997668</v>
      </c>
    </row>
    <row r="2308" spans="2:5">
      <c r="B2308" s="22">
        <v>40658</v>
      </c>
      <c r="C2308" t="s">
        <v>7</v>
      </c>
      <c r="D2308">
        <v>2011</v>
      </c>
      <c r="E2308">
        <f>SUMIFS('Yİ-ÜFE AYLIK'!E:E,'Yİ-ÜFE AYLIK'!D:D,'Yİ-ÜFE GÜNLÜK'!D2308,'Yİ-ÜFE AYLIK'!C:C,'Yİ-ÜFE GÜNLÜK'!C2308)</f>
        <v>189.32140795997668</v>
      </c>
    </row>
    <row r="2309" spans="2:5">
      <c r="B2309" s="22">
        <v>40659</v>
      </c>
      <c r="C2309" t="s">
        <v>7</v>
      </c>
      <c r="D2309">
        <v>2011</v>
      </c>
      <c r="E2309">
        <f>SUMIFS('Yİ-ÜFE AYLIK'!E:E,'Yİ-ÜFE AYLIK'!D:D,'Yİ-ÜFE GÜNLÜK'!D2309,'Yİ-ÜFE AYLIK'!C:C,'Yİ-ÜFE GÜNLÜK'!C2309)</f>
        <v>189.32140795997668</v>
      </c>
    </row>
    <row r="2310" spans="2:5">
      <c r="B2310" s="22">
        <v>40660</v>
      </c>
      <c r="C2310" t="s">
        <v>7</v>
      </c>
      <c r="D2310">
        <v>2011</v>
      </c>
      <c r="E2310">
        <f>SUMIFS('Yİ-ÜFE AYLIK'!E:E,'Yİ-ÜFE AYLIK'!D:D,'Yİ-ÜFE GÜNLÜK'!D2310,'Yİ-ÜFE AYLIK'!C:C,'Yİ-ÜFE GÜNLÜK'!C2310)</f>
        <v>189.32140795997668</v>
      </c>
    </row>
    <row r="2311" spans="2:5">
      <c r="B2311" s="22">
        <v>40661</v>
      </c>
      <c r="C2311" t="s">
        <v>7</v>
      </c>
      <c r="D2311">
        <v>2011</v>
      </c>
      <c r="E2311">
        <f>SUMIFS('Yİ-ÜFE AYLIK'!E:E,'Yİ-ÜFE AYLIK'!D:D,'Yİ-ÜFE GÜNLÜK'!D2311,'Yİ-ÜFE AYLIK'!C:C,'Yİ-ÜFE GÜNLÜK'!C2311)</f>
        <v>189.32140795997668</v>
      </c>
    </row>
    <row r="2312" spans="2:5">
      <c r="B2312" s="22">
        <v>40662</v>
      </c>
      <c r="C2312" t="s">
        <v>7</v>
      </c>
      <c r="D2312">
        <v>2011</v>
      </c>
      <c r="E2312">
        <f>SUMIFS('Yİ-ÜFE AYLIK'!E:E,'Yİ-ÜFE AYLIK'!D:D,'Yİ-ÜFE GÜNLÜK'!D2312,'Yİ-ÜFE AYLIK'!C:C,'Yİ-ÜFE GÜNLÜK'!C2312)</f>
        <v>189.32140795997668</v>
      </c>
    </row>
    <row r="2313" spans="2:5">
      <c r="B2313" s="22">
        <v>40663</v>
      </c>
      <c r="C2313" t="s">
        <v>7</v>
      </c>
      <c r="D2313">
        <v>2011</v>
      </c>
      <c r="E2313">
        <f>SUMIFS('Yİ-ÜFE AYLIK'!E:E,'Yİ-ÜFE AYLIK'!D:D,'Yİ-ÜFE GÜNLÜK'!D2313,'Yİ-ÜFE AYLIK'!C:C,'Yİ-ÜFE GÜNLÜK'!C2313)</f>
        <v>189.32140795997668</v>
      </c>
    </row>
    <row r="2314" spans="2:5">
      <c r="B2314" s="22">
        <v>40664</v>
      </c>
      <c r="C2314" t="s">
        <v>8</v>
      </c>
      <c r="D2314">
        <v>2011</v>
      </c>
      <c r="E2314">
        <f>SUMIFS('Yİ-ÜFE AYLIK'!E:E,'Yİ-ÜFE AYLIK'!D:D,'Yİ-ÜFE GÜNLÜK'!D2314,'Yİ-ÜFE AYLIK'!C:C,'Yİ-ÜFE GÜNLÜK'!C2314)</f>
        <v>189.60864876937501</v>
      </c>
    </row>
    <row r="2315" spans="2:5">
      <c r="B2315" s="22">
        <v>40665</v>
      </c>
      <c r="C2315" t="s">
        <v>8</v>
      </c>
      <c r="D2315">
        <v>2011</v>
      </c>
      <c r="E2315">
        <f>SUMIFS('Yİ-ÜFE AYLIK'!E:E,'Yİ-ÜFE AYLIK'!D:D,'Yİ-ÜFE GÜNLÜK'!D2315,'Yİ-ÜFE AYLIK'!C:C,'Yİ-ÜFE GÜNLÜK'!C2315)</f>
        <v>189.60864876937501</v>
      </c>
    </row>
    <row r="2316" spans="2:5">
      <c r="B2316" s="22">
        <v>40666</v>
      </c>
      <c r="C2316" t="s">
        <v>8</v>
      </c>
      <c r="D2316">
        <v>2011</v>
      </c>
      <c r="E2316">
        <f>SUMIFS('Yİ-ÜFE AYLIK'!E:E,'Yİ-ÜFE AYLIK'!D:D,'Yİ-ÜFE GÜNLÜK'!D2316,'Yİ-ÜFE AYLIK'!C:C,'Yİ-ÜFE GÜNLÜK'!C2316)</f>
        <v>189.60864876937501</v>
      </c>
    </row>
    <row r="2317" spans="2:5">
      <c r="B2317" s="22">
        <v>40667</v>
      </c>
      <c r="C2317" t="s">
        <v>8</v>
      </c>
      <c r="D2317">
        <v>2011</v>
      </c>
      <c r="E2317">
        <f>SUMIFS('Yİ-ÜFE AYLIK'!E:E,'Yİ-ÜFE AYLIK'!D:D,'Yİ-ÜFE GÜNLÜK'!D2317,'Yİ-ÜFE AYLIK'!C:C,'Yİ-ÜFE GÜNLÜK'!C2317)</f>
        <v>189.60864876937501</v>
      </c>
    </row>
    <row r="2318" spans="2:5">
      <c r="B2318" s="22">
        <v>40668</v>
      </c>
      <c r="C2318" t="s">
        <v>8</v>
      </c>
      <c r="D2318">
        <v>2011</v>
      </c>
      <c r="E2318">
        <f>SUMIFS('Yİ-ÜFE AYLIK'!E:E,'Yİ-ÜFE AYLIK'!D:D,'Yİ-ÜFE GÜNLÜK'!D2318,'Yİ-ÜFE AYLIK'!C:C,'Yİ-ÜFE GÜNLÜK'!C2318)</f>
        <v>189.60864876937501</v>
      </c>
    </row>
    <row r="2319" spans="2:5">
      <c r="B2319" s="22">
        <v>40669</v>
      </c>
      <c r="C2319" t="s">
        <v>8</v>
      </c>
      <c r="D2319">
        <v>2011</v>
      </c>
      <c r="E2319">
        <f>SUMIFS('Yİ-ÜFE AYLIK'!E:E,'Yİ-ÜFE AYLIK'!D:D,'Yİ-ÜFE GÜNLÜK'!D2319,'Yİ-ÜFE AYLIK'!C:C,'Yİ-ÜFE GÜNLÜK'!C2319)</f>
        <v>189.60864876937501</v>
      </c>
    </row>
    <row r="2320" spans="2:5">
      <c r="B2320" s="22">
        <v>40670</v>
      </c>
      <c r="C2320" t="s">
        <v>8</v>
      </c>
      <c r="D2320">
        <v>2011</v>
      </c>
      <c r="E2320">
        <f>SUMIFS('Yİ-ÜFE AYLIK'!E:E,'Yİ-ÜFE AYLIK'!D:D,'Yİ-ÜFE GÜNLÜK'!D2320,'Yİ-ÜFE AYLIK'!C:C,'Yİ-ÜFE GÜNLÜK'!C2320)</f>
        <v>189.60864876937501</v>
      </c>
    </row>
    <row r="2321" spans="2:5">
      <c r="B2321" s="22">
        <v>40671</v>
      </c>
      <c r="C2321" t="s">
        <v>8</v>
      </c>
      <c r="D2321">
        <v>2011</v>
      </c>
      <c r="E2321">
        <f>SUMIFS('Yİ-ÜFE AYLIK'!E:E,'Yİ-ÜFE AYLIK'!D:D,'Yİ-ÜFE GÜNLÜK'!D2321,'Yİ-ÜFE AYLIK'!C:C,'Yİ-ÜFE GÜNLÜK'!C2321)</f>
        <v>189.60864876937501</v>
      </c>
    </row>
    <row r="2322" spans="2:5">
      <c r="B2322" s="22">
        <v>40672</v>
      </c>
      <c r="C2322" t="s">
        <v>8</v>
      </c>
      <c r="D2322">
        <v>2011</v>
      </c>
      <c r="E2322">
        <f>SUMIFS('Yİ-ÜFE AYLIK'!E:E,'Yİ-ÜFE AYLIK'!D:D,'Yİ-ÜFE GÜNLÜK'!D2322,'Yİ-ÜFE AYLIK'!C:C,'Yİ-ÜFE GÜNLÜK'!C2322)</f>
        <v>189.60864876937501</v>
      </c>
    </row>
    <row r="2323" spans="2:5">
      <c r="B2323" s="22">
        <v>40673</v>
      </c>
      <c r="C2323" t="s">
        <v>8</v>
      </c>
      <c r="D2323">
        <v>2011</v>
      </c>
      <c r="E2323">
        <f>SUMIFS('Yİ-ÜFE AYLIK'!E:E,'Yİ-ÜFE AYLIK'!D:D,'Yİ-ÜFE GÜNLÜK'!D2323,'Yİ-ÜFE AYLIK'!C:C,'Yİ-ÜFE GÜNLÜK'!C2323)</f>
        <v>189.60864876937501</v>
      </c>
    </row>
    <row r="2324" spans="2:5">
      <c r="B2324" s="22">
        <v>40674</v>
      </c>
      <c r="C2324" t="s">
        <v>8</v>
      </c>
      <c r="D2324">
        <v>2011</v>
      </c>
      <c r="E2324">
        <f>SUMIFS('Yİ-ÜFE AYLIK'!E:E,'Yİ-ÜFE AYLIK'!D:D,'Yİ-ÜFE GÜNLÜK'!D2324,'Yİ-ÜFE AYLIK'!C:C,'Yİ-ÜFE GÜNLÜK'!C2324)</f>
        <v>189.60864876937501</v>
      </c>
    </row>
    <row r="2325" spans="2:5">
      <c r="B2325" s="22">
        <v>40675</v>
      </c>
      <c r="C2325" t="s">
        <v>8</v>
      </c>
      <c r="D2325">
        <v>2011</v>
      </c>
      <c r="E2325">
        <f>SUMIFS('Yİ-ÜFE AYLIK'!E:E,'Yİ-ÜFE AYLIK'!D:D,'Yİ-ÜFE GÜNLÜK'!D2325,'Yİ-ÜFE AYLIK'!C:C,'Yİ-ÜFE GÜNLÜK'!C2325)</f>
        <v>189.60864876937501</v>
      </c>
    </row>
    <row r="2326" spans="2:5">
      <c r="B2326" s="22">
        <v>40676</v>
      </c>
      <c r="C2326" t="s">
        <v>8</v>
      </c>
      <c r="D2326">
        <v>2011</v>
      </c>
      <c r="E2326">
        <f>SUMIFS('Yİ-ÜFE AYLIK'!E:E,'Yİ-ÜFE AYLIK'!D:D,'Yİ-ÜFE GÜNLÜK'!D2326,'Yİ-ÜFE AYLIK'!C:C,'Yİ-ÜFE GÜNLÜK'!C2326)</f>
        <v>189.60864876937501</v>
      </c>
    </row>
    <row r="2327" spans="2:5">
      <c r="B2327" s="22">
        <v>40677</v>
      </c>
      <c r="C2327" t="s">
        <v>8</v>
      </c>
      <c r="D2327">
        <v>2011</v>
      </c>
      <c r="E2327">
        <f>SUMIFS('Yİ-ÜFE AYLIK'!E:E,'Yİ-ÜFE AYLIK'!D:D,'Yİ-ÜFE GÜNLÜK'!D2327,'Yİ-ÜFE AYLIK'!C:C,'Yİ-ÜFE GÜNLÜK'!C2327)</f>
        <v>189.60864876937501</v>
      </c>
    </row>
    <row r="2328" spans="2:5">
      <c r="B2328" s="22">
        <v>40678</v>
      </c>
      <c r="C2328" t="s">
        <v>8</v>
      </c>
      <c r="D2328">
        <v>2011</v>
      </c>
      <c r="E2328">
        <f>SUMIFS('Yİ-ÜFE AYLIK'!E:E,'Yİ-ÜFE AYLIK'!D:D,'Yİ-ÜFE GÜNLÜK'!D2328,'Yİ-ÜFE AYLIK'!C:C,'Yİ-ÜFE GÜNLÜK'!C2328)</f>
        <v>189.60864876937501</v>
      </c>
    </row>
    <row r="2329" spans="2:5">
      <c r="B2329" s="22">
        <v>40679</v>
      </c>
      <c r="C2329" t="s">
        <v>8</v>
      </c>
      <c r="D2329">
        <v>2011</v>
      </c>
      <c r="E2329">
        <f>SUMIFS('Yİ-ÜFE AYLIK'!E:E,'Yİ-ÜFE AYLIK'!D:D,'Yİ-ÜFE GÜNLÜK'!D2329,'Yİ-ÜFE AYLIK'!C:C,'Yİ-ÜFE GÜNLÜK'!C2329)</f>
        <v>189.60864876937501</v>
      </c>
    </row>
    <row r="2330" spans="2:5">
      <c r="B2330" s="22">
        <v>40680</v>
      </c>
      <c r="C2330" t="s">
        <v>8</v>
      </c>
      <c r="D2330">
        <v>2011</v>
      </c>
      <c r="E2330">
        <f>SUMIFS('Yİ-ÜFE AYLIK'!E:E,'Yİ-ÜFE AYLIK'!D:D,'Yİ-ÜFE GÜNLÜK'!D2330,'Yİ-ÜFE AYLIK'!C:C,'Yİ-ÜFE GÜNLÜK'!C2330)</f>
        <v>189.60864876937501</v>
      </c>
    </row>
    <row r="2331" spans="2:5">
      <c r="B2331" s="22">
        <v>40681</v>
      </c>
      <c r="C2331" t="s">
        <v>8</v>
      </c>
      <c r="D2331">
        <v>2011</v>
      </c>
      <c r="E2331">
        <f>SUMIFS('Yİ-ÜFE AYLIK'!E:E,'Yİ-ÜFE AYLIK'!D:D,'Yİ-ÜFE GÜNLÜK'!D2331,'Yİ-ÜFE AYLIK'!C:C,'Yİ-ÜFE GÜNLÜK'!C2331)</f>
        <v>189.60864876937501</v>
      </c>
    </row>
    <row r="2332" spans="2:5">
      <c r="B2332" s="22">
        <v>40682</v>
      </c>
      <c r="C2332" t="s">
        <v>8</v>
      </c>
      <c r="D2332">
        <v>2011</v>
      </c>
      <c r="E2332">
        <f>SUMIFS('Yİ-ÜFE AYLIK'!E:E,'Yİ-ÜFE AYLIK'!D:D,'Yİ-ÜFE GÜNLÜK'!D2332,'Yİ-ÜFE AYLIK'!C:C,'Yİ-ÜFE GÜNLÜK'!C2332)</f>
        <v>189.60864876937501</v>
      </c>
    </row>
    <row r="2333" spans="2:5">
      <c r="B2333" s="22">
        <v>40683</v>
      </c>
      <c r="C2333" t="s">
        <v>8</v>
      </c>
      <c r="D2333">
        <v>2011</v>
      </c>
      <c r="E2333">
        <f>SUMIFS('Yİ-ÜFE AYLIK'!E:E,'Yİ-ÜFE AYLIK'!D:D,'Yİ-ÜFE GÜNLÜK'!D2333,'Yİ-ÜFE AYLIK'!C:C,'Yİ-ÜFE GÜNLÜK'!C2333)</f>
        <v>189.60864876937501</v>
      </c>
    </row>
    <row r="2334" spans="2:5">
      <c r="B2334" s="22">
        <v>40684</v>
      </c>
      <c r="C2334" t="s">
        <v>8</v>
      </c>
      <c r="D2334">
        <v>2011</v>
      </c>
      <c r="E2334">
        <f>SUMIFS('Yİ-ÜFE AYLIK'!E:E,'Yİ-ÜFE AYLIK'!D:D,'Yİ-ÜFE GÜNLÜK'!D2334,'Yİ-ÜFE AYLIK'!C:C,'Yİ-ÜFE GÜNLÜK'!C2334)</f>
        <v>189.60864876937501</v>
      </c>
    </row>
    <row r="2335" spans="2:5">
      <c r="B2335" s="22">
        <v>40685</v>
      </c>
      <c r="C2335" t="s">
        <v>8</v>
      </c>
      <c r="D2335">
        <v>2011</v>
      </c>
      <c r="E2335">
        <f>SUMIFS('Yİ-ÜFE AYLIK'!E:E,'Yİ-ÜFE AYLIK'!D:D,'Yİ-ÜFE GÜNLÜK'!D2335,'Yİ-ÜFE AYLIK'!C:C,'Yİ-ÜFE GÜNLÜK'!C2335)</f>
        <v>189.60864876937501</v>
      </c>
    </row>
    <row r="2336" spans="2:5">
      <c r="B2336" s="22">
        <v>40686</v>
      </c>
      <c r="C2336" t="s">
        <v>8</v>
      </c>
      <c r="D2336">
        <v>2011</v>
      </c>
      <c r="E2336">
        <f>SUMIFS('Yİ-ÜFE AYLIK'!E:E,'Yİ-ÜFE AYLIK'!D:D,'Yİ-ÜFE GÜNLÜK'!D2336,'Yİ-ÜFE AYLIK'!C:C,'Yİ-ÜFE GÜNLÜK'!C2336)</f>
        <v>189.60864876937501</v>
      </c>
    </row>
    <row r="2337" spans="2:5">
      <c r="B2337" s="22">
        <v>40687</v>
      </c>
      <c r="C2337" t="s">
        <v>8</v>
      </c>
      <c r="D2337">
        <v>2011</v>
      </c>
      <c r="E2337">
        <f>SUMIFS('Yİ-ÜFE AYLIK'!E:E,'Yİ-ÜFE AYLIK'!D:D,'Yİ-ÜFE GÜNLÜK'!D2337,'Yİ-ÜFE AYLIK'!C:C,'Yİ-ÜFE GÜNLÜK'!C2337)</f>
        <v>189.60864876937501</v>
      </c>
    </row>
    <row r="2338" spans="2:5">
      <c r="B2338" s="22">
        <v>40688</v>
      </c>
      <c r="C2338" t="s">
        <v>8</v>
      </c>
      <c r="D2338">
        <v>2011</v>
      </c>
      <c r="E2338">
        <f>SUMIFS('Yİ-ÜFE AYLIK'!E:E,'Yİ-ÜFE AYLIK'!D:D,'Yİ-ÜFE GÜNLÜK'!D2338,'Yİ-ÜFE AYLIK'!C:C,'Yİ-ÜFE GÜNLÜK'!C2338)</f>
        <v>189.60864876937501</v>
      </c>
    </row>
    <row r="2339" spans="2:5">
      <c r="B2339" s="22">
        <v>40689</v>
      </c>
      <c r="C2339" t="s">
        <v>8</v>
      </c>
      <c r="D2339">
        <v>2011</v>
      </c>
      <c r="E2339">
        <f>SUMIFS('Yİ-ÜFE AYLIK'!E:E,'Yİ-ÜFE AYLIK'!D:D,'Yİ-ÜFE GÜNLÜK'!D2339,'Yİ-ÜFE AYLIK'!C:C,'Yİ-ÜFE GÜNLÜK'!C2339)</f>
        <v>189.60864876937501</v>
      </c>
    </row>
    <row r="2340" spans="2:5">
      <c r="B2340" s="22">
        <v>40690</v>
      </c>
      <c r="C2340" t="s">
        <v>8</v>
      </c>
      <c r="D2340">
        <v>2011</v>
      </c>
      <c r="E2340">
        <f>SUMIFS('Yİ-ÜFE AYLIK'!E:E,'Yİ-ÜFE AYLIK'!D:D,'Yİ-ÜFE GÜNLÜK'!D2340,'Yİ-ÜFE AYLIK'!C:C,'Yİ-ÜFE GÜNLÜK'!C2340)</f>
        <v>189.60864876937501</v>
      </c>
    </row>
    <row r="2341" spans="2:5">
      <c r="B2341" s="22">
        <v>40691</v>
      </c>
      <c r="C2341" t="s">
        <v>8</v>
      </c>
      <c r="D2341">
        <v>2011</v>
      </c>
      <c r="E2341">
        <f>SUMIFS('Yİ-ÜFE AYLIK'!E:E,'Yİ-ÜFE AYLIK'!D:D,'Yİ-ÜFE GÜNLÜK'!D2341,'Yİ-ÜFE AYLIK'!C:C,'Yİ-ÜFE GÜNLÜK'!C2341)</f>
        <v>189.60864876937501</v>
      </c>
    </row>
    <row r="2342" spans="2:5">
      <c r="B2342" s="22">
        <v>40692</v>
      </c>
      <c r="C2342" t="s">
        <v>8</v>
      </c>
      <c r="D2342">
        <v>2011</v>
      </c>
      <c r="E2342">
        <f>SUMIFS('Yİ-ÜFE AYLIK'!E:E,'Yİ-ÜFE AYLIK'!D:D,'Yİ-ÜFE GÜNLÜK'!D2342,'Yİ-ÜFE AYLIK'!C:C,'Yİ-ÜFE GÜNLÜK'!C2342)</f>
        <v>189.60864876937501</v>
      </c>
    </row>
    <row r="2343" spans="2:5">
      <c r="B2343" s="22">
        <v>40693</v>
      </c>
      <c r="C2343" t="s">
        <v>8</v>
      </c>
      <c r="D2343">
        <v>2011</v>
      </c>
      <c r="E2343">
        <f>SUMIFS('Yİ-ÜFE AYLIK'!E:E,'Yİ-ÜFE AYLIK'!D:D,'Yİ-ÜFE GÜNLÜK'!D2343,'Yİ-ÜFE AYLIK'!C:C,'Yİ-ÜFE GÜNLÜK'!C2343)</f>
        <v>189.60864876937501</v>
      </c>
    </row>
    <row r="2344" spans="2:5">
      <c r="B2344" s="22">
        <v>40694</v>
      </c>
      <c r="C2344" t="s">
        <v>8</v>
      </c>
      <c r="D2344">
        <v>2011</v>
      </c>
      <c r="E2344">
        <f>SUMIFS('Yİ-ÜFE AYLIK'!E:E,'Yİ-ÜFE AYLIK'!D:D,'Yİ-ÜFE GÜNLÜK'!D2344,'Yİ-ÜFE AYLIK'!C:C,'Yİ-ÜFE GÜNLÜK'!C2344)</f>
        <v>189.60864876937501</v>
      </c>
    </row>
    <row r="2345" spans="2:5">
      <c r="B2345" s="22">
        <v>40695</v>
      </c>
      <c r="C2345" t="s">
        <v>9</v>
      </c>
      <c r="D2345">
        <v>2011</v>
      </c>
      <c r="E2345">
        <f>SUMIFS('Yİ-ÜFE AYLIK'!E:E,'Yİ-ÜFE AYLIK'!D:D,'Yİ-ÜFE GÜNLÜK'!D2345,'Yİ-ÜFE AYLIK'!C:C,'Yİ-ÜFE GÜNLÜK'!C2345)</f>
        <v>189.61855362487151</v>
      </c>
    </row>
    <row r="2346" spans="2:5">
      <c r="B2346" s="22">
        <v>40696</v>
      </c>
      <c r="C2346" t="s">
        <v>9</v>
      </c>
      <c r="D2346">
        <v>2011</v>
      </c>
      <c r="E2346">
        <f>SUMIFS('Yİ-ÜFE AYLIK'!E:E,'Yİ-ÜFE AYLIK'!D:D,'Yİ-ÜFE GÜNLÜK'!D2346,'Yİ-ÜFE AYLIK'!C:C,'Yİ-ÜFE GÜNLÜK'!C2346)</f>
        <v>189.61855362487151</v>
      </c>
    </row>
    <row r="2347" spans="2:5">
      <c r="B2347" s="22">
        <v>40697</v>
      </c>
      <c r="C2347" t="s">
        <v>9</v>
      </c>
      <c r="D2347">
        <v>2011</v>
      </c>
      <c r="E2347">
        <f>SUMIFS('Yİ-ÜFE AYLIK'!E:E,'Yİ-ÜFE AYLIK'!D:D,'Yİ-ÜFE GÜNLÜK'!D2347,'Yİ-ÜFE AYLIK'!C:C,'Yİ-ÜFE GÜNLÜK'!C2347)</f>
        <v>189.61855362487151</v>
      </c>
    </row>
    <row r="2348" spans="2:5">
      <c r="B2348" s="22">
        <v>40698</v>
      </c>
      <c r="C2348" t="s">
        <v>9</v>
      </c>
      <c r="D2348">
        <v>2011</v>
      </c>
      <c r="E2348">
        <f>SUMIFS('Yİ-ÜFE AYLIK'!E:E,'Yİ-ÜFE AYLIK'!D:D,'Yİ-ÜFE GÜNLÜK'!D2348,'Yİ-ÜFE AYLIK'!C:C,'Yİ-ÜFE GÜNLÜK'!C2348)</f>
        <v>189.61855362487151</v>
      </c>
    </row>
    <row r="2349" spans="2:5">
      <c r="B2349" s="22">
        <v>40699</v>
      </c>
      <c r="C2349" t="s">
        <v>9</v>
      </c>
      <c r="D2349">
        <v>2011</v>
      </c>
      <c r="E2349">
        <f>SUMIFS('Yİ-ÜFE AYLIK'!E:E,'Yİ-ÜFE AYLIK'!D:D,'Yİ-ÜFE GÜNLÜK'!D2349,'Yİ-ÜFE AYLIK'!C:C,'Yİ-ÜFE GÜNLÜK'!C2349)</f>
        <v>189.61855362487151</v>
      </c>
    </row>
    <row r="2350" spans="2:5">
      <c r="B2350" s="22">
        <v>40700</v>
      </c>
      <c r="C2350" t="s">
        <v>9</v>
      </c>
      <c r="D2350">
        <v>2011</v>
      </c>
      <c r="E2350">
        <f>SUMIFS('Yİ-ÜFE AYLIK'!E:E,'Yİ-ÜFE AYLIK'!D:D,'Yİ-ÜFE GÜNLÜK'!D2350,'Yİ-ÜFE AYLIK'!C:C,'Yİ-ÜFE GÜNLÜK'!C2350)</f>
        <v>189.61855362487151</v>
      </c>
    </row>
    <row r="2351" spans="2:5">
      <c r="B2351" s="22">
        <v>40701</v>
      </c>
      <c r="C2351" t="s">
        <v>9</v>
      </c>
      <c r="D2351">
        <v>2011</v>
      </c>
      <c r="E2351">
        <f>SUMIFS('Yİ-ÜFE AYLIK'!E:E,'Yİ-ÜFE AYLIK'!D:D,'Yİ-ÜFE GÜNLÜK'!D2351,'Yİ-ÜFE AYLIK'!C:C,'Yİ-ÜFE GÜNLÜK'!C2351)</f>
        <v>189.61855362487151</v>
      </c>
    </row>
    <row r="2352" spans="2:5">
      <c r="B2352" s="22">
        <v>40702</v>
      </c>
      <c r="C2352" t="s">
        <v>9</v>
      </c>
      <c r="D2352">
        <v>2011</v>
      </c>
      <c r="E2352">
        <f>SUMIFS('Yİ-ÜFE AYLIK'!E:E,'Yİ-ÜFE AYLIK'!D:D,'Yİ-ÜFE GÜNLÜK'!D2352,'Yİ-ÜFE AYLIK'!C:C,'Yİ-ÜFE GÜNLÜK'!C2352)</f>
        <v>189.61855362487151</v>
      </c>
    </row>
    <row r="2353" spans="2:5">
      <c r="B2353" s="22">
        <v>40703</v>
      </c>
      <c r="C2353" t="s">
        <v>9</v>
      </c>
      <c r="D2353">
        <v>2011</v>
      </c>
      <c r="E2353">
        <f>SUMIFS('Yİ-ÜFE AYLIK'!E:E,'Yİ-ÜFE AYLIK'!D:D,'Yİ-ÜFE GÜNLÜK'!D2353,'Yİ-ÜFE AYLIK'!C:C,'Yİ-ÜFE GÜNLÜK'!C2353)</f>
        <v>189.61855362487151</v>
      </c>
    </row>
    <row r="2354" spans="2:5">
      <c r="B2354" s="22">
        <v>40704</v>
      </c>
      <c r="C2354" t="s">
        <v>9</v>
      </c>
      <c r="D2354">
        <v>2011</v>
      </c>
      <c r="E2354">
        <f>SUMIFS('Yİ-ÜFE AYLIK'!E:E,'Yİ-ÜFE AYLIK'!D:D,'Yİ-ÜFE GÜNLÜK'!D2354,'Yİ-ÜFE AYLIK'!C:C,'Yİ-ÜFE GÜNLÜK'!C2354)</f>
        <v>189.61855362487151</v>
      </c>
    </row>
    <row r="2355" spans="2:5">
      <c r="B2355" s="22">
        <v>40705</v>
      </c>
      <c r="C2355" t="s">
        <v>9</v>
      </c>
      <c r="D2355">
        <v>2011</v>
      </c>
      <c r="E2355">
        <f>SUMIFS('Yİ-ÜFE AYLIK'!E:E,'Yİ-ÜFE AYLIK'!D:D,'Yİ-ÜFE GÜNLÜK'!D2355,'Yİ-ÜFE AYLIK'!C:C,'Yİ-ÜFE GÜNLÜK'!C2355)</f>
        <v>189.61855362487151</v>
      </c>
    </row>
    <row r="2356" spans="2:5">
      <c r="B2356" s="22">
        <v>40706</v>
      </c>
      <c r="C2356" t="s">
        <v>9</v>
      </c>
      <c r="D2356">
        <v>2011</v>
      </c>
      <c r="E2356">
        <f>SUMIFS('Yİ-ÜFE AYLIK'!E:E,'Yİ-ÜFE AYLIK'!D:D,'Yİ-ÜFE GÜNLÜK'!D2356,'Yİ-ÜFE AYLIK'!C:C,'Yİ-ÜFE GÜNLÜK'!C2356)</f>
        <v>189.61855362487151</v>
      </c>
    </row>
    <row r="2357" spans="2:5">
      <c r="B2357" s="22">
        <v>40707</v>
      </c>
      <c r="C2357" t="s">
        <v>9</v>
      </c>
      <c r="D2357">
        <v>2011</v>
      </c>
      <c r="E2357">
        <f>SUMIFS('Yİ-ÜFE AYLIK'!E:E,'Yİ-ÜFE AYLIK'!D:D,'Yİ-ÜFE GÜNLÜK'!D2357,'Yİ-ÜFE AYLIK'!C:C,'Yİ-ÜFE GÜNLÜK'!C2357)</f>
        <v>189.61855362487151</v>
      </c>
    </row>
    <row r="2358" spans="2:5">
      <c r="B2358" s="22">
        <v>40708</v>
      </c>
      <c r="C2358" t="s">
        <v>9</v>
      </c>
      <c r="D2358">
        <v>2011</v>
      </c>
      <c r="E2358">
        <f>SUMIFS('Yİ-ÜFE AYLIK'!E:E,'Yİ-ÜFE AYLIK'!D:D,'Yİ-ÜFE GÜNLÜK'!D2358,'Yİ-ÜFE AYLIK'!C:C,'Yİ-ÜFE GÜNLÜK'!C2358)</f>
        <v>189.61855362487151</v>
      </c>
    </row>
    <row r="2359" spans="2:5">
      <c r="B2359" s="22">
        <v>40709</v>
      </c>
      <c r="C2359" t="s">
        <v>9</v>
      </c>
      <c r="D2359">
        <v>2011</v>
      </c>
      <c r="E2359">
        <f>SUMIFS('Yİ-ÜFE AYLIK'!E:E,'Yİ-ÜFE AYLIK'!D:D,'Yİ-ÜFE GÜNLÜK'!D2359,'Yİ-ÜFE AYLIK'!C:C,'Yİ-ÜFE GÜNLÜK'!C2359)</f>
        <v>189.61855362487151</v>
      </c>
    </row>
    <row r="2360" spans="2:5">
      <c r="B2360" s="22">
        <v>40710</v>
      </c>
      <c r="C2360" t="s">
        <v>9</v>
      </c>
      <c r="D2360">
        <v>2011</v>
      </c>
      <c r="E2360">
        <f>SUMIFS('Yİ-ÜFE AYLIK'!E:E,'Yİ-ÜFE AYLIK'!D:D,'Yİ-ÜFE GÜNLÜK'!D2360,'Yİ-ÜFE AYLIK'!C:C,'Yİ-ÜFE GÜNLÜK'!C2360)</f>
        <v>189.61855362487151</v>
      </c>
    </row>
    <row r="2361" spans="2:5">
      <c r="B2361" s="22">
        <v>40711</v>
      </c>
      <c r="C2361" t="s">
        <v>9</v>
      </c>
      <c r="D2361">
        <v>2011</v>
      </c>
      <c r="E2361">
        <f>SUMIFS('Yİ-ÜFE AYLIK'!E:E,'Yİ-ÜFE AYLIK'!D:D,'Yİ-ÜFE GÜNLÜK'!D2361,'Yİ-ÜFE AYLIK'!C:C,'Yİ-ÜFE GÜNLÜK'!C2361)</f>
        <v>189.61855362487151</v>
      </c>
    </row>
    <row r="2362" spans="2:5">
      <c r="B2362" s="22">
        <v>40712</v>
      </c>
      <c r="C2362" t="s">
        <v>9</v>
      </c>
      <c r="D2362">
        <v>2011</v>
      </c>
      <c r="E2362">
        <f>SUMIFS('Yİ-ÜFE AYLIK'!E:E,'Yİ-ÜFE AYLIK'!D:D,'Yİ-ÜFE GÜNLÜK'!D2362,'Yİ-ÜFE AYLIK'!C:C,'Yİ-ÜFE GÜNLÜK'!C2362)</f>
        <v>189.61855362487151</v>
      </c>
    </row>
    <row r="2363" spans="2:5">
      <c r="B2363" s="22">
        <v>40713</v>
      </c>
      <c r="C2363" t="s">
        <v>9</v>
      </c>
      <c r="D2363">
        <v>2011</v>
      </c>
      <c r="E2363">
        <f>SUMIFS('Yİ-ÜFE AYLIK'!E:E,'Yİ-ÜFE AYLIK'!D:D,'Yİ-ÜFE GÜNLÜK'!D2363,'Yİ-ÜFE AYLIK'!C:C,'Yİ-ÜFE GÜNLÜK'!C2363)</f>
        <v>189.61855362487151</v>
      </c>
    </row>
    <row r="2364" spans="2:5">
      <c r="B2364" s="22">
        <v>40714</v>
      </c>
      <c r="C2364" t="s">
        <v>9</v>
      </c>
      <c r="D2364">
        <v>2011</v>
      </c>
      <c r="E2364">
        <f>SUMIFS('Yİ-ÜFE AYLIK'!E:E,'Yİ-ÜFE AYLIK'!D:D,'Yİ-ÜFE GÜNLÜK'!D2364,'Yİ-ÜFE AYLIK'!C:C,'Yİ-ÜFE GÜNLÜK'!C2364)</f>
        <v>189.61855362487151</v>
      </c>
    </row>
    <row r="2365" spans="2:5">
      <c r="B2365" s="22">
        <v>40715</v>
      </c>
      <c r="C2365" t="s">
        <v>9</v>
      </c>
      <c r="D2365">
        <v>2011</v>
      </c>
      <c r="E2365">
        <f>SUMIFS('Yİ-ÜFE AYLIK'!E:E,'Yİ-ÜFE AYLIK'!D:D,'Yİ-ÜFE GÜNLÜK'!D2365,'Yİ-ÜFE AYLIK'!C:C,'Yİ-ÜFE GÜNLÜK'!C2365)</f>
        <v>189.61855362487151</v>
      </c>
    </row>
    <row r="2366" spans="2:5">
      <c r="B2366" s="22">
        <v>40716</v>
      </c>
      <c r="C2366" t="s">
        <v>9</v>
      </c>
      <c r="D2366">
        <v>2011</v>
      </c>
      <c r="E2366">
        <f>SUMIFS('Yİ-ÜFE AYLIK'!E:E,'Yİ-ÜFE AYLIK'!D:D,'Yİ-ÜFE GÜNLÜK'!D2366,'Yİ-ÜFE AYLIK'!C:C,'Yİ-ÜFE GÜNLÜK'!C2366)</f>
        <v>189.61855362487151</v>
      </c>
    </row>
    <row r="2367" spans="2:5">
      <c r="B2367" s="22">
        <v>40717</v>
      </c>
      <c r="C2367" t="s">
        <v>9</v>
      </c>
      <c r="D2367">
        <v>2011</v>
      </c>
      <c r="E2367">
        <f>SUMIFS('Yİ-ÜFE AYLIK'!E:E,'Yİ-ÜFE AYLIK'!D:D,'Yİ-ÜFE GÜNLÜK'!D2367,'Yİ-ÜFE AYLIK'!C:C,'Yİ-ÜFE GÜNLÜK'!C2367)</f>
        <v>189.61855362487151</v>
      </c>
    </row>
    <row r="2368" spans="2:5">
      <c r="B2368" s="22">
        <v>40718</v>
      </c>
      <c r="C2368" t="s">
        <v>9</v>
      </c>
      <c r="D2368">
        <v>2011</v>
      </c>
      <c r="E2368">
        <f>SUMIFS('Yİ-ÜFE AYLIK'!E:E,'Yİ-ÜFE AYLIK'!D:D,'Yİ-ÜFE GÜNLÜK'!D2368,'Yİ-ÜFE AYLIK'!C:C,'Yİ-ÜFE GÜNLÜK'!C2368)</f>
        <v>189.61855362487151</v>
      </c>
    </row>
    <row r="2369" spans="2:5">
      <c r="B2369" s="22">
        <v>40719</v>
      </c>
      <c r="C2369" t="s">
        <v>9</v>
      </c>
      <c r="D2369">
        <v>2011</v>
      </c>
      <c r="E2369">
        <f>SUMIFS('Yİ-ÜFE AYLIK'!E:E,'Yİ-ÜFE AYLIK'!D:D,'Yİ-ÜFE GÜNLÜK'!D2369,'Yİ-ÜFE AYLIK'!C:C,'Yİ-ÜFE GÜNLÜK'!C2369)</f>
        <v>189.61855362487151</v>
      </c>
    </row>
    <row r="2370" spans="2:5">
      <c r="B2370" s="22">
        <v>40720</v>
      </c>
      <c r="C2370" t="s">
        <v>9</v>
      </c>
      <c r="D2370">
        <v>2011</v>
      </c>
      <c r="E2370">
        <f>SUMIFS('Yİ-ÜFE AYLIK'!E:E,'Yİ-ÜFE AYLIK'!D:D,'Yİ-ÜFE GÜNLÜK'!D2370,'Yİ-ÜFE AYLIK'!C:C,'Yİ-ÜFE GÜNLÜK'!C2370)</f>
        <v>189.61855362487151</v>
      </c>
    </row>
    <row r="2371" spans="2:5">
      <c r="B2371" s="22">
        <v>40721</v>
      </c>
      <c r="C2371" t="s">
        <v>9</v>
      </c>
      <c r="D2371">
        <v>2011</v>
      </c>
      <c r="E2371">
        <f>SUMIFS('Yİ-ÜFE AYLIK'!E:E,'Yİ-ÜFE AYLIK'!D:D,'Yİ-ÜFE GÜNLÜK'!D2371,'Yİ-ÜFE AYLIK'!C:C,'Yİ-ÜFE GÜNLÜK'!C2371)</f>
        <v>189.61855362487151</v>
      </c>
    </row>
    <row r="2372" spans="2:5">
      <c r="B2372" s="22">
        <v>40722</v>
      </c>
      <c r="C2372" t="s">
        <v>9</v>
      </c>
      <c r="D2372">
        <v>2011</v>
      </c>
      <c r="E2372">
        <f>SUMIFS('Yİ-ÜFE AYLIK'!E:E,'Yİ-ÜFE AYLIK'!D:D,'Yİ-ÜFE GÜNLÜK'!D2372,'Yİ-ÜFE AYLIK'!C:C,'Yİ-ÜFE GÜNLÜK'!C2372)</f>
        <v>189.61855362487151</v>
      </c>
    </row>
    <row r="2373" spans="2:5">
      <c r="B2373" s="22">
        <v>40723</v>
      </c>
      <c r="C2373" t="s">
        <v>9</v>
      </c>
      <c r="D2373">
        <v>2011</v>
      </c>
      <c r="E2373">
        <f>SUMIFS('Yİ-ÜFE AYLIK'!E:E,'Yİ-ÜFE AYLIK'!D:D,'Yİ-ÜFE GÜNLÜK'!D2373,'Yİ-ÜFE AYLIK'!C:C,'Yİ-ÜFE GÜNLÜK'!C2373)</f>
        <v>189.61855362487151</v>
      </c>
    </row>
    <row r="2374" spans="2:5">
      <c r="B2374" s="22">
        <v>40724</v>
      </c>
      <c r="C2374" t="s">
        <v>9</v>
      </c>
      <c r="D2374">
        <v>2011</v>
      </c>
      <c r="E2374">
        <f>SUMIFS('Yİ-ÜFE AYLIK'!E:E,'Yİ-ÜFE AYLIK'!D:D,'Yİ-ÜFE GÜNLÜK'!D2374,'Yİ-ÜFE AYLIK'!C:C,'Yİ-ÜFE GÜNLÜK'!C2374)</f>
        <v>189.61855362487151</v>
      </c>
    </row>
    <row r="2375" spans="2:5">
      <c r="B2375" s="22">
        <v>40725</v>
      </c>
      <c r="C2375" t="s">
        <v>10</v>
      </c>
      <c r="D2375">
        <v>2011</v>
      </c>
      <c r="E2375">
        <f>SUMIFS('Yİ-ÜFE AYLIK'!E:E,'Yİ-ÜFE AYLIK'!D:D,'Yİ-ÜFE GÜNLÜK'!D2375,'Yİ-ÜFE AYLIK'!C:C,'Yİ-ÜFE GÜNLÜK'!C2375)</f>
        <v>189.56902934738903</v>
      </c>
    </row>
    <row r="2376" spans="2:5">
      <c r="B2376" s="22">
        <v>40726</v>
      </c>
      <c r="C2376" t="s">
        <v>10</v>
      </c>
      <c r="D2376">
        <v>2011</v>
      </c>
      <c r="E2376">
        <f>SUMIFS('Yİ-ÜFE AYLIK'!E:E,'Yİ-ÜFE AYLIK'!D:D,'Yİ-ÜFE GÜNLÜK'!D2376,'Yİ-ÜFE AYLIK'!C:C,'Yİ-ÜFE GÜNLÜK'!C2376)</f>
        <v>189.56902934738903</v>
      </c>
    </row>
    <row r="2377" spans="2:5">
      <c r="B2377" s="22">
        <v>40727</v>
      </c>
      <c r="C2377" t="s">
        <v>10</v>
      </c>
      <c r="D2377">
        <v>2011</v>
      </c>
      <c r="E2377">
        <f>SUMIFS('Yİ-ÜFE AYLIK'!E:E,'Yİ-ÜFE AYLIK'!D:D,'Yİ-ÜFE GÜNLÜK'!D2377,'Yİ-ÜFE AYLIK'!C:C,'Yİ-ÜFE GÜNLÜK'!C2377)</f>
        <v>189.56902934738903</v>
      </c>
    </row>
    <row r="2378" spans="2:5">
      <c r="B2378" s="22">
        <v>40728</v>
      </c>
      <c r="C2378" t="s">
        <v>10</v>
      </c>
      <c r="D2378">
        <v>2011</v>
      </c>
      <c r="E2378">
        <f>SUMIFS('Yİ-ÜFE AYLIK'!E:E,'Yİ-ÜFE AYLIK'!D:D,'Yİ-ÜFE GÜNLÜK'!D2378,'Yİ-ÜFE AYLIK'!C:C,'Yİ-ÜFE GÜNLÜK'!C2378)</f>
        <v>189.56902934738903</v>
      </c>
    </row>
    <row r="2379" spans="2:5">
      <c r="B2379" s="22">
        <v>40729</v>
      </c>
      <c r="C2379" t="s">
        <v>10</v>
      </c>
      <c r="D2379">
        <v>2011</v>
      </c>
      <c r="E2379">
        <f>SUMIFS('Yİ-ÜFE AYLIK'!E:E,'Yİ-ÜFE AYLIK'!D:D,'Yİ-ÜFE GÜNLÜK'!D2379,'Yİ-ÜFE AYLIK'!C:C,'Yİ-ÜFE GÜNLÜK'!C2379)</f>
        <v>189.56902934738903</v>
      </c>
    </row>
    <row r="2380" spans="2:5">
      <c r="B2380" s="22">
        <v>40730</v>
      </c>
      <c r="C2380" t="s">
        <v>10</v>
      </c>
      <c r="D2380">
        <v>2011</v>
      </c>
      <c r="E2380">
        <f>SUMIFS('Yİ-ÜFE AYLIK'!E:E,'Yİ-ÜFE AYLIK'!D:D,'Yİ-ÜFE GÜNLÜK'!D2380,'Yİ-ÜFE AYLIK'!C:C,'Yİ-ÜFE GÜNLÜK'!C2380)</f>
        <v>189.56902934738903</v>
      </c>
    </row>
    <row r="2381" spans="2:5">
      <c r="B2381" s="22">
        <v>40731</v>
      </c>
      <c r="C2381" t="s">
        <v>10</v>
      </c>
      <c r="D2381">
        <v>2011</v>
      </c>
      <c r="E2381">
        <f>SUMIFS('Yİ-ÜFE AYLIK'!E:E,'Yİ-ÜFE AYLIK'!D:D,'Yİ-ÜFE GÜNLÜK'!D2381,'Yİ-ÜFE AYLIK'!C:C,'Yİ-ÜFE GÜNLÜK'!C2381)</f>
        <v>189.56902934738903</v>
      </c>
    </row>
    <row r="2382" spans="2:5">
      <c r="B2382" s="22">
        <v>40732</v>
      </c>
      <c r="C2382" t="s">
        <v>10</v>
      </c>
      <c r="D2382">
        <v>2011</v>
      </c>
      <c r="E2382">
        <f>SUMIFS('Yİ-ÜFE AYLIK'!E:E,'Yİ-ÜFE AYLIK'!D:D,'Yİ-ÜFE GÜNLÜK'!D2382,'Yİ-ÜFE AYLIK'!C:C,'Yİ-ÜFE GÜNLÜK'!C2382)</f>
        <v>189.56902934738903</v>
      </c>
    </row>
    <row r="2383" spans="2:5">
      <c r="B2383" s="22">
        <v>40733</v>
      </c>
      <c r="C2383" t="s">
        <v>10</v>
      </c>
      <c r="D2383">
        <v>2011</v>
      </c>
      <c r="E2383">
        <f>SUMIFS('Yİ-ÜFE AYLIK'!E:E,'Yİ-ÜFE AYLIK'!D:D,'Yİ-ÜFE GÜNLÜK'!D2383,'Yİ-ÜFE AYLIK'!C:C,'Yİ-ÜFE GÜNLÜK'!C2383)</f>
        <v>189.56902934738903</v>
      </c>
    </row>
    <row r="2384" spans="2:5">
      <c r="B2384" s="22">
        <v>40734</v>
      </c>
      <c r="C2384" t="s">
        <v>10</v>
      </c>
      <c r="D2384">
        <v>2011</v>
      </c>
      <c r="E2384">
        <f>SUMIFS('Yİ-ÜFE AYLIK'!E:E,'Yİ-ÜFE AYLIK'!D:D,'Yİ-ÜFE GÜNLÜK'!D2384,'Yİ-ÜFE AYLIK'!C:C,'Yİ-ÜFE GÜNLÜK'!C2384)</f>
        <v>189.56902934738903</v>
      </c>
    </row>
    <row r="2385" spans="2:5">
      <c r="B2385" s="22">
        <v>40735</v>
      </c>
      <c r="C2385" t="s">
        <v>10</v>
      </c>
      <c r="D2385">
        <v>2011</v>
      </c>
      <c r="E2385">
        <f>SUMIFS('Yİ-ÜFE AYLIK'!E:E,'Yİ-ÜFE AYLIK'!D:D,'Yİ-ÜFE GÜNLÜK'!D2385,'Yİ-ÜFE AYLIK'!C:C,'Yİ-ÜFE GÜNLÜK'!C2385)</f>
        <v>189.56902934738903</v>
      </c>
    </row>
    <row r="2386" spans="2:5">
      <c r="B2386" s="22">
        <v>40736</v>
      </c>
      <c r="C2386" t="s">
        <v>10</v>
      </c>
      <c r="D2386">
        <v>2011</v>
      </c>
      <c r="E2386">
        <f>SUMIFS('Yİ-ÜFE AYLIK'!E:E,'Yİ-ÜFE AYLIK'!D:D,'Yİ-ÜFE GÜNLÜK'!D2386,'Yİ-ÜFE AYLIK'!C:C,'Yİ-ÜFE GÜNLÜK'!C2386)</f>
        <v>189.56902934738903</v>
      </c>
    </row>
    <row r="2387" spans="2:5">
      <c r="B2387" s="22">
        <v>40737</v>
      </c>
      <c r="C2387" t="s">
        <v>10</v>
      </c>
      <c r="D2387">
        <v>2011</v>
      </c>
      <c r="E2387">
        <f>SUMIFS('Yİ-ÜFE AYLIK'!E:E,'Yİ-ÜFE AYLIK'!D:D,'Yİ-ÜFE GÜNLÜK'!D2387,'Yİ-ÜFE AYLIK'!C:C,'Yİ-ÜFE GÜNLÜK'!C2387)</f>
        <v>189.56902934738903</v>
      </c>
    </row>
    <row r="2388" spans="2:5">
      <c r="B2388" s="22">
        <v>40738</v>
      </c>
      <c r="C2388" t="s">
        <v>10</v>
      </c>
      <c r="D2388">
        <v>2011</v>
      </c>
      <c r="E2388">
        <f>SUMIFS('Yİ-ÜFE AYLIK'!E:E,'Yİ-ÜFE AYLIK'!D:D,'Yİ-ÜFE GÜNLÜK'!D2388,'Yİ-ÜFE AYLIK'!C:C,'Yİ-ÜFE GÜNLÜK'!C2388)</f>
        <v>189.56902934738903</v>
      </c>
    </row>
    <row r="2389" spans="2:5">
      <c r="B2389" s="22">
        <v>40739</v>
      </c>
      <c r="C2389" t="s">
        <v>10</v>
      </c>
      <c r="D2389">
        <v>2011</v>
      </c>
      <c r="E2389">
        <f>SUMIFS('Yİ-ÜFE AYLIK'!E:E,'Yİ-ÜFE AYLIK'!D:D,'Yİ-ÜFE GÜNLÜK'!D2389,'Yİ-ÜFE AYLIK'!C:C,'Yİ-ÜFE GÜNLÜK'!C2389)</f>
        <v>189.56902934738903</v>
      </c>
    </row>
    <row r="2390" spans="2:5">
      <c r="B2390" s="22">
        <v>40740</v>
      </c>
      <c r="C2390" t="s">
        <v>10</v>
      </c>
      <c r="D2390">
        <v>2011</v>
      </c>
      <c r="E2390">
        <f>SUMIFS('Yİ-ÜFE AYLIK'!E:E,'Yİ-ÜFE AYLIK'!D:D,'Yİ-ÜFE GÜNLÜK'!D2390,'Yİ-ÜFE AYLIK'!C:C,'Yİ-ÜFE GÜNLÜK'!C2390)</f>
        <v>189.56902934738903</v>
      </c>
    </row>
    <row r="2391" spans="2:5">
      <c r="B2391" s="22">
        <v>40741</v>
      </c>
      <c r="C2391" t="s">
        <v>10</v>
      </c>
      <c r="D2391">
        <v>2011</v>
      </c>
      <c r="E2391">
        <f>SUMIFS('Yİ-ÜFE AYLIK'!E:E,'Yİ-ÜFE AYLIK'!D:D,'Yİ-ÜFE GÜNLÜK'!D2391,'Yİ-ÜFE AYLIK'!C:C,'Yİ-ÜFE GÜNLÜK'!C2391)</f>
        <v>189.56902934738903</v>
      </c>
    </row>
    <row r="2392" spans="2:5">
      <c r="B2392" s="22">
        <v>40742</v>
      </c>
      <c r="C2392" t="s">
        <v>10</v>
      </c>
      <c r="D2392">
        <v>2011</v>
      </c>
      <c r="E2392">
        <f>SUMIFS('Yİ-ÜFE AYLIK'!E:E,'Yİ-ÜFE AYLIK'!D:D,'Yİ-ÜFE GÜNLÜK'!D2392,'Yİ-ÜFE AYLIK'!C:C,'Yİ-ÜFE GÜNLÜK'!C2392)</f>
        <v>189.56902934738903</v>
      </c>
    </row>
    <row r="2393" spans="2:5">
      <c r="B2393" s="22">
        <v>40743</v>
      </c>
      <c r="C2393" t="s">
        <v>10</v>
      </c>
      <c r="D2393">
        <v>2011</v>
      </c>
      <c r="E2393">
        <f>SUMIFS('Yİ-ÜFE AYLIK'!E:E,'Yİ-ÜFE AYLIK'!D:D,'Yİ-ÜFE GÜNLÜK'!D2393,'Yİ-ÜFE AYLIK'!C:C,'Yİ-ÜFE GÜNLÜK'!C2393)</f>
        <v>189.56902934738903</v>
      </c>
    </row>
    <row r="2394" spans="2:5">
      <c r="B2394" s="22">
        <v>40744</v>
      </c>
      <c r="C2394" t="s">
        <v>10</v>
      </c>
      <c r="D2394">
        <v>2011</v>
      </c>
      <c r="E2394">
        <f>SUMIFS('Yİ-ÜFE AYLIK'!E:E,'Yİ-ÜFE AYLIK'!D:D,'Yİ-ÜFE GÜNLÜK'!D2394,'Yİ-ÜFE AYLIK'!C:C,'Yİ-ÜFE GÜNLÜK'!C2394)</f>
        <v>189.56902934738903</v>
      </c>
    </row>
    <row r="2395" spans="2:5">
      <c r="B2395" s="22">
        <v>40745</v>
      </c>
      <c r="C2395" t="s">
        <v>10</v>
      </c>
      <c r="D2395">
        <v>2011</v>
      </c>
      <c r="E2395">
        <f>SUMIFS('Yİ-ÜFE AYLIK'!E:E,'Yİ-ÜFE AYLIK'!D:D,'Yİ-ÜFE GÜNLÜK'!D2395,'Yİ-ÜFE AYLIK'!C:C,'Yİ-ÜFE GÜNLÜK'!C2395)</f>
        <v>189.56902934738903</v>
      </c>
    </row>
    <row r="2396" spans="2:5">
      <c r="B2396" s="22">
        <v>40746</v>
      </c>
      <c r="C2396" t="s">
        <v>10</v>
      </c>
      <c r="D2396">
        <v>2011</v>
      </c>
      <c r="E2396">
        <f>SUMIFS('Yİ-ÜFE AYLIK'!E:E,'Yİ-ÜFE AYLIK'!D:D,'Yİ-ÜFE GÜNLÜK'!D2396,'Yİ-ÜFE AYLIK'!C:C,'Yİ-ÜFE GÜNLÜK'!C2396)</f>
        <v>189.56902934738903</v>
      </c>
    </row>
    <row r="2397" spans="2:5">
      <c r="B2397" s="22">
        <v>40747</v>
      </c>
      <c r="C2397" t="s">
        <v>10</v>
      </c>
      <c r="D2397">
        <v>2011</v>
      </c>
      <c r="E2397">
        <f>SUMIFS('Yİ-ÜFE AYLIK'!E:E,'Yİ-ÜFE AYLIK'!D:D,'Yİ-ÜFE GÜNLÜK'!D2397,'Yİ-ÜFE AYLIK'!C:C,'Yİ-ÜFE GÜNLÜK'!C2397)</f>
        <v>189.56902934738903</v>
      </c>
    </row>
    <row r="2398" spans="2:5">
      <c r="B2398" s="22">
        <v>40748</v>
      </c>
      <c r="C2398" t="s">
        <v>10</v>
      </c>
      <c r="D2398">
        <v>2011</v>
      </c>
      <c r="E2398">
        <f>SUMIFS('Yİ-ÜFE AYLIK'!E:E,'Yİ-ÜFE AYLIK'!D:D,'Yİ-ÜFE GÜNLÜK'!D2398,'Yİ-ÜFE AYLIK'!C:C,'Yİ-ÜFE GÜNLÜK'!C2398)</f>
        <v>189.56902934738903</v>
      </c>
    </row>
    <row r="2399" spans="2:5">
      <c r="B2399" s="22">
        <v>40749</v>
      </c>
      <c r="C2399" t="s">
        <v>10</v>
      </c>
      <c r="D2399">
        <v>2011</v>
      </c>
      <c r="E2399">
        <f>SUMIFS('Yİ-ÜFE AYLIK'!E:E,'Yİ-ÜFE AYLIK'!D:D,'Yİ-ÜFE GÜNLÜK'!D2399,'Yİ-ÜFE AYLIK'!C:C,'Yİ-ÜFE GÜNLÜK'!C2399)</f>
        <v>189.56902934738903</v>
      </c>
    </row>
    <row r="2400" spans="2:5">
      <c r="B2400" s="22">
        <v>40750</v>
      </c>
      <c r="C2400" t="s">
        <v>10</v>
      </c>
      <c r="D2400">
        <v>2011</v>
      </c>
      <c r="E2400">
        <f>SUMIFS('Yİ-ÜFE AYLIK'!E:E,'Yİ-ÜFE AYLIK'!D:D,'Yİ-ÜFE GÜNLÜK'!D2400,'Yİ-ÜFE AYLIK'!C:C,'Yİ-ÜFE GÜNLÜK'!C2400)</f>
        <v>189.56902934738903</v>
      </c>
    </row>
    <row r="2401" spans="2:5">
      <c r="B2401" s="22">
        <v>40751</v>
      </c>
      <c r="C2401" t="s">
        <v>10</v>
      </c>
      <c r="D2401">
        <v>2011</v>
      </c>
      <c r="E2401">
        <f>SUMIFS('Yİ-ÜFE AYLIK'!E:E,'Yİ-ÜFE AYLIK'!D:D,'Yİ-ÜFE GÜNLÜK'!D2401,'Yİ-ÜFE AYLIK'!C:C,'Yİ-ÜFE GÜNLÜK'!C2401)</f>
        <v>189.56902934738903</v>
      </c>
    </row>
    <row r="2402" spans="2:5">
      <c r="B2402" s="22">
        <v>40752</v>
      </c>
      <c r="C2402" t="s">
        <v>10</v>
      </c>
      <c r="D2402">
        <v>2011</v>
      </c>
      <c r="E2402">
        <f>SUMIFS('Yİ-ÜFE AYLIK'!E:E,'Yİ-ÜFE AYLIK'!D:D,'Yİ-ÜFE GÜNLÜK'!D2402,'Yİ-ÜFE AYLIK'!C:C,'Yİ-ÜFE GÜNLÜK'!C2402)</f>
        <v>189.56902934738903</v>
      </c>
    </row>
    <row r="2403" spans="2:5">
      <c r="B2403" s="22">
        <v>40753</v>
      </c>
      <c r="C2403" t="s">
        <v>10</v>
      </c>
      <c r="D2403">
        <v>2011</v>
      </c>
      <c r="E2403">
        <f>SUMIFS('Yİ-ÜFE AYLIK'!E:E,'Yİ-ÜFE AYLIK'!D:D,'Yİ-ÜFE GÜNLÜK'!D2403,'Yİ-ÜFE AYLIK'!C:C,'Yİ-ÜFE GÜNLÜK'!C2403)</f>
        <v>189.56902934738903</v>
      </c>
    </row>
    <row r="2404" spans="2:5">
      <c r="B2404" s="22">
        <v>40754</v>
      </c>
      <c r="C2404" t="s">
        <v>10</v>
      </c>
      <c r="D2404">
        <v>2011</v>
      </c>
      <c r="E2404">
        <f>SUMIFS('Yİ-ÜFE AYLIK'!E:E,'Yİ-ÜFE AYLIK'!D:D,'Yİ-ÜFE GÜNLÜK'!D2404,'Yİ-ÜFE AYLIK'!C:C,'Yİ-ÜFE GÜNLÜK'!C2404)</f>
        <v>189.56902934738903</v>
      </c>
    </row>
    <row r="2405" spans="2:5">
      <c r="B2405" s="22">
        <v>40755</v>
      </c>
      <c r="C2405" t="s">
        <v>10</v>
      </c>
      <c r="D2405">
        <v>2011</v>
      </c>
      <c r="E2405">
        <f>SUMIFS('Yİ-ÜFE AYLIK'!E:E,'Yİ-ÜFE AYLIK'!D:D,'Yİ-ÜFE GÜNLÜK'!D2405,'Yİ-ÜFE AYLIK'!C:C,'Yİ-ÜFE GÜNLÜK'!C2405)</f>
        <v>189.56902934738903</v>
      </c>
    </row>
    <row r="2406" spans="2:5">
      <c r="B2406" s="22">
        <v>40756</v>
      </c>
      <c r="C2406" t="s">
        <v>11</v>
      </c>
      <c r="D2406">
        <v>2011</v>
      </c>
      <c r="E2406">
        <f>SUMIFS('Yİ-ÜFE AYLIK'!E:E,'Yİ-ÜFE AYLIK'!D:D,'Yİ-ÜFE GÜNLÜK'!D2406,'Yİ-ÜFE AYLIK'!C:C,'Yİ-ÜFE GÜNLÜK'!C2406)</f>
        <v>192.90696564970736</v>
      </c>
    </row>
    <row r="2407" spans="2:5">
      <c r="B2407" s="22">
        <v>40757</v>
      </c>
      <c r="C2407" t="s">
        <v>11</v>
      </c>
      <c r="D2407">
        <v>2011</v>
      </c>
      <c r="E2407">
        <f>SUMIFS('Yİ-ÜFE AYLIK'!E:E,'Yİ-ÜFE AYLIK'!D:D,'Yİ-ÜFE GÜNLÜK'!D2407,'Yİ-ÜFE AYLIK'!C:C,'Yİ-ÜFE GÜNLÜK'!C2407)</f>
        <v>192.90696564970736</v>
      </c>
    </row>
    <row r="2408" spans="2:5">
      <c r="B2408" s="22">
        <v>40758</v>
      </c>
      <c r="C2408" t="s">
        <v>11</v>
      </c>
      <c r="D2408">
        <v>2011</v>
      </c>
      <c r="E2408">
        <f>SUMIFS('Yİ-ÜFE AYLIK'!E:E,'Yİ-ÜFE AYLIK'!D:D,'Yİ-ÜFE GÜNLÜK'!D2408,'Yİ-ÜFE AYLIK'!C:C,'Yİ-ÜFE GÜNLÜK'!C2408)</f>
        <v>192.90696564970736</v>
      </c>
    </row>
    <row r="2409" spans="2:5">
      <c r="B2409" s="22">
        <v>40759</v>
      </c>
      <c r="C2409" t="s">
        <v>11</v>
      </c>
      <c r="D2409">
        <v>2011</v>
      </c>
      <c r="E2409">
        <f>SUMIFS('Yİ-ÜFE AYLIK'!E:E,'Yİ-ÜFE AYLIK'!D:D,'Yİ-ÜFE GÜNLÜK'!D2409,'Yİ-ÜFE AYLIK'!C:C,'Yİ-ÜFE GÜNLÜK'!C2409)</f>
        <v>192.90696564970736</v>
      </c>
    </row>
    <row r="2410" spans="2:5">
      <c r="B2410" s="22">
        <v>40760</v>
      </c>
      <c r="C2410" t="s">
        <v>11</v>
      </c>
      <c r="D2410">
        <v>2011</v>
      </c>
      <c r="E2410">
        <f>SUMIFS('Yİ-ÜFE AYLIK'!E:E,'Yİ-ÜFE AYLIK'!D:D,'Yİ-ÜFE GÜNLÜK'!D2410,'Yİ-ÜFE AYLIK'!C:C,'Yİ-ÜFE GÜNLÜK'!C2410)</f>
        <v>192.90696564970736</v>
      </c>
    </row>
    <row r="2411" spans="2:5">
      <c r="B2411" s="22">
        <v>40761</v>
      </c>
      <c r="C2411" t="s">
        <v>11</v>
      </c>
      <c r="D2411">
        <v>2011</v>
      </c>
      <c r="E2411">
        <f>SUMIFS('Yİ-ÜFE AYLIK'!E:E,'Yİ-ÜFE AYLIK'!D:D,'Yİ-ÜFE GÜNLÜK'!D2411,'Yİ-ÜFE AYLIK'!C:C,'Yİ-ÜFE GÜNLÜK'!C2411)</f>
        <v>192.90696564970736</v>
      </c>
    </row>
    <row r="2412" spans="2:5">
      <c r="B2412" s="22">
        <v>40762</v>
      </c>
      <c r="C2412" t="s">
        <v>11</v>
      </c>
      <c r="D2412">
        <v>2011</v>
      </c>
      <c r="E2412">
        <f>SUMIFS('Yİ-ÜFE AYLIK'!E:E,'Yİ-ÜFE AYLIK'!D:D,'Yİ-ÜFE GÜNLÜK'!D2412,'Yİ-ÜFE AYLIK'!C:C,'Yİ-ÜFE GÜNLÜK'!C2412)</f>
        <v>192.90696564970736</v>
      </c>
    </row>
    <row r="2413" spans="2:5">
      <c r="B2413" s="22">
        <v>40763</v>
      </c>
      <c r="C2413" t="s">
        <v>11</v>
      </c>
      <c r="D2413">
        <v>2011</v>
      </c>
      <c r="E2413">
        <f>SUMIFS('Yİ-ÜFE AYLIK'!E:E,'Yİ-ÜFE AYLIK'!D:D,'Yİ-ÜFE GÜNLÜK'!D2413,'Yİ-ÜFE AYLIK'!C:C,'Yİ-ÜFE GÜNLÜK'!C2413)</f>
        <v>192.90696564970736</v>
      </c>
    </row>
    <row r="2414" spans="2:5">
      <c r="B2414" s="22">
        <v>40764</v>
      </c>
      <c r="C2414" t="s">
        <v>11</v>
      </c>
      <c r="D2414">
        <v>2011</v>
      </c>
      <c r="E2414">
        <f>SUMIFS('Yİ-ÜFE AYLIK'!E:E,'Yİ-ÜFE AYLIK'!D:D,'Yİ-ÜFE GÜNLÜK'!D2414,'Yİ-ÜFE AYLIK'!C:C,'Yİ-ÜFE GÜNLÜK'!C2414)</f>
        <v>192.90696564970736</v>
      </c>
    </row>
    <row r="2415" spans="2:5">
      <c r="B2415" s="22">
        <v>40765</v>
      </c>
      <c r="C2415" t="s">
        <v>11</v>
      </c>
      <c r="D2415">
        <v>2011</v>
      </c>
      <c r="E2415">
        <f>SUMIFS('Yİ-ÜFE AYLIK'!E:E,'Yİ-ÜFE AYLIK'!D:D,'Yİ-ÜFE GÜNLÜK'!D2415,'Yİ-ÜFE AYLIK'!C:C,'Yİ-ÜFE GÜNLÜK'!C2415)</f>
        <v>192.90696564970736</v>
      </c>
    </row>
    <row r="2416" spans="2:5">
      <c r="B2416" s="22">
        <v>40766</v>
      </c>
      <c r="C2416" t="s">
        <v>11</v>
      </c>
      <c r="D2416">
        <v>2011</v>
      </c>
      <c r="E2416">
        <f>SUMIFS('Yİ-ÜFE AYLIK'!E:E,'Yİ-ÜFE AYLIK'!D:D,'Yİ-ÜFE GÜNLÜK'!D2416,'Yİ-ÜFE AYLIK'!C:C,'Yİ-ÜFE GÜNLÜK'!C2416)</f>
        <v>192.90696564970736</v>
      </c>
    </row>
    <row r="2417" spans="2:5">
      <c r="B2417" s="22">
        <v>40767</v>
      </c>
      <c r="C2417" t="s">
        <v>11</v>
      </c>
      <c r="D2417">
        <v>2011</v>
      </c>
      <c r="E2417">
        <f>SUMIFS('Yİ-ÜFE AYLIK'!E:E,'Yİ-ÜFE AYLIK'!D:D,'Yİ-ÜFE GÜNLÜK'!D2417,'Yİ-ÜFE AYLIK'!C:C,'Yİ-ÜFE GÜNLÜK'!C2417)</f>
        <v>192.90696564970736</v>
      </c>
    </row>
    <row r="2418" spans="2:5">
      <c r="B2418" s="22">
        <v>40768</v>
      </c>
      <c r="C2418" t="s">
        <v>11</v>
      </c>
      <c r="D2418">
        <v>2011</v>
      </c>
      <c r="E2418">
        <f>SUMIFS('Yİ-ÜFE AYLIK'!E:E,'Yİ-ÜFE AYLIK'!D:D,'Yİ-ÜFE GÜNLÜK'!D2418,'Yİ-ÜFE AYLIK'!C:C,'Yİ-ÜFE GÜNLÜK'!C2418)</f>
        <v>192.90696564970736</v>
      </c>
    </row>
    <row r="2419" spans="2:5">
      <c r="B2419" s="22">
        <v>40769</v>
      </c>
      <c r="C2419" t="s">
        <v>11</v>
      </c>
      <c r="D2419">
        <v>2011</v>
      </c>
      <c r="E2419">
        <f>SUMIFS('Yİ-ÜFE AYLIK'!E:E,'Yİ-ÜFE AYLIK'!D:D,'Yİ-ÜFE GÜNLÜK'!D2419,'Yİ-ÜFE AYLIK'!C:C,'Yİ-ÜFE GÜNLÜK'!C2419)</f>
        <v>192.90696564970736</v>
      </c>
    </row>
    <row r="2420" spans="2:5">
      <c r="B2420" s="22">
        <v>40770</v>
      </c>
      <c r="C2420" t="s">
        <v>11</v>
      </c>
      <c r="D2420">
        <v>2011</v>
      </c>
      <c r="E2420">
        <f>SUMIFS('Yİ-ÜFE AYLIK'!E:E,'Yİ-ÜFE AYLIK'!D:D,'Yİ-ÜFE GÜNLÜK'!D2420,'Yİ-ÜFE AYLIK'!C:C,'Yİ-ÜFE GÜNLÜK'!C2420)</f>
        <v>192.90696564970736</v>
      </c>
    </row>
    <row r="2421" spans="2:5">
      <c r="B2421" s="22">
        <v>40771</v>
      </c>
      <c r="C2421" t="s">
        <v>11</v>
      </c>
      <c r="D2421">
        <v>2011</v>
      </c>
      <c r="E2421">
        <f>SUMIFS('Yİ-ÜFE AYLIK'!E:E,'Yİ-ÜFE AYLIK'!D:D,'Yİ-ÜFE GÜNLÜK'!D2421,'Yİ-ÜFE AYLIK'!C:C,'Yİ-ÜFE GÜNLÜK'!C2421)</f>
        <v>192.90696564970736</v>
      </c>
    </row>
    <row r="2422" spans="2:5">
      <c r="B2422" s="22">
        <v>40772</v>
      </c>
      <c r="C2422" t="s">
        <v>11</v>
      </c>
      <c r="D2422">
        <v>2011</v>
      </c>
      <c r="E2422">
        <f>SUMIFS('Yİ-ÜFE AYLIK'!E:E,'Yİ-ÜFE AYLIK'!D:D,'Yİ-ÜFE GÜNLÜK'!D2422,'Yİ-ÜFE AYLIK'!C:C,'Yİ-ÜFE GÜNLÜK'!C2422)</f>
        <v>192.90696564970736</v>
      </c>
    </row>
    <row r="2423" spans="2:5">
      <c r="B2423" s="22">
        <v>40773</v>
      </c>
      <c r="C2423" t="s">
        <v>11</v>
      </c>
      <c r="D2423">
        <v>2011</v>
      </c>
      <c r="E2423">
        <f>SUMIFS('Yİ-ÜFE AYLIK'!E:E,'Yİ-ÜFE AYLIK'!D:D,'Yİ-ÜFE GÜNLÜK'!D2423,'Yİ-ÜFE AYLIK'!C:C,'Yİ-ÜFE GÜNLÜK'!C2423)</f>
        <v>192.90696564970736</v>
      </c>
    </row>
    <row r="2424" spans="2:5">
      <c r="B2424" s="22">
        <v>40774</v>
      </c>
      <c r="C2424" t="s">
        <v>11</v>
      </c>
      <c r="D2424">
        <v>2011</v>
      </c>
      <c r="E2424">
        <f>SUMIFS('Yİ-ÜFE AYLIK'!E:E,'Yİ-ÜFE AYLIK'!D:D,'Yİ-ÜFE GÜNLÜK'!D2424,'Yİ-ÜFE AYLIK'!C:C,'Yİ-ÜFE GÜNLÜK'!C2424)</f>
        <v>192.90696564970736</v>
      </c>
    </row>
    <row r="2425" spans="2:5">
      <c r="B2425" s="22">
        <v>40775</v>
      </c>
      <c r="C2425" t="s">
        <v>11</v>
      </c>
      <c r="D2425">
        <v>2011</v>
      </c>
      <c r="E2425">
        <f>SUMIFS('Yİ-ÜFE AYLIK'!E:E,'Yİ-ÜFE AYLIK'!D:D,'Yİ-ÜFE GÜNLÜK'!D2425,'Yİ-ÜFE AYLIK'!C:C,'Yİ-ÜFE GÜNLÜK'!C2425)</f>
        <v>192.90696564970736</v>
      </c>
    </row>
    <row r="2426" spans="2:5">
      <c r="B2426" s="22">
        <v>40776</v>
      </c>
      <c r="C2426" t="s">
        <v>11</v>
      </c>
      <c r="D2426">
        <v>2011</v>
      </c>
      <c r="E2426">
        <f>SUMIFS('Yİ-ÜFE AYLIK'!E:E,'Yİ-ÜFE AYLIK'!D:D,'Yİ-ÜFE GÜNLÜK'!D2426,'Yİ-ÜFE AYLIK'!C:C,'Yİ-ÜFE GÜNLÜK'!C2426)</f>
        <v>192.90696564970736</v>
      </c>
    </row>
    <row r="2427" spans="2:5">
      <c r="B2427" s="22">
        <v>40777</v>
      </c>
      <c r="C2427" t="s">
        <v>11</v>
      </c>
      <c r="D2427">
        <v>2011</v>
      </c>
      <c r="E2427">
        <f>SUMIFS('Yİ-ÜFE AYLIK'!E:E,'Yİ-ÜFE AYLIK'!D:D,'Yİ-ÜFE GÜNLÜK'!D2427,'Yİ-ÜFE AYLIK'!C:C,'Yİ-ÜFE GÜNLÜK'!C2427)</f>
        <v>192.90696564970736</v>
      </c>
    </row>
    <row r="2428" spans="2:5">
      <c r="B2428" s="22">
        <v>40778</v>
      </c>
      <c r="C2428" t="s">
        <v>11</v>
      </c>
      <c r="D2428">
        <v>2011</v>
      </c>
      <c r="E2428">
        <f>SUMIFS('Yİ-ÜFE AYLIK'!E:E,'Yİ-ÜFE AYLIK'!D:D,'Yİ-ÜFE GÜNLÜK'!D2428,'Yİ-ÜFE AYLIK'!C:C,'Yİ-ÜFE GÜNLÜK'!C2428)</f>
        <v>192.90696564970736</v>
      </c>
    </row>
    <row r="2429" spans="2:5">
      <c r="B2429" s="22">
        <v>40779</v>
      </c>
      <c r="C2429" t="s">
        <v>11</v>
      </c>
      <c r="D2429">
        <v>2011</v>
      </c>
      <c r="E2429">
        <f>SUMIFS('Yİ-ÜFE AYLIK'!E:E,'Yİ-ÜFE AYLIK'!D:D,'Yİ-ÜFE GÜNLÜK'!D2429,'Yİ-ÜFE AYLIK'!C:C,'Yİ-ÜFE GÜNLÜK'!C2429)</f>
        <v>192.90696564970736</v>
      </c>
    </row>
    <row r="2430" spans="2:5">
      <c r="B2430" s="22">
        <v>40780</v>
      </c>
      <c r="C2430" t="s">
        <v>11</v>
      </c>
      <c r="D2430">
        <v>2011</v>
      </c>
      <c r="E2430">
        <f>SUMIFS('Yİ-ÜFE AYLIK'!E:E,'Yİ-ÜFE AYLIK'!D:D,'Yİ-ÜFE GÜNLÜK'!D2430,'Yİ-ÜFE AYLIK'!C:C,'Yİ-ÜFE GÜNLÜK'!C2430)</f>
        <v>192.90696564970736</v>
      </c>
    </row>
    <row r="2431" spans="2:5">
      <c r="B2431" s="22">
        <v>40781</v>
      </c>
      <c r="C2431" t="s">
        <v>11</v>
      </c>
      <c r="D2431">
        <v>2011</v>
      </c>
      <c r="E2431">
        <f>SUMIFS('Yİ-ÜFE AYLIK'!E:E,'Yİ-ÜFE AYLIK'!D:D,'Yİ-ÜFE GÜNLÜK'!D2431,'Yİ-ÜFE AYLIK'!C:C,'Yİ-ÜFE GÜNLÜK'!C2431)</f>
        <v>192.90696564970736</v>
      </c>
    </row>
    <row r="2432" spans="2:5">
      <c r="B2432" s="22">
        <v>40782</v>
      </c>
      <c r="C2432" t="s">
        <v>11</v>
      </c>
      <c r="D2432">
        <v>2011</v>
      </c>
      <c r="E2432">
        <f>SUMIFS('Yİ-ÜFE AYLIK'!E:E,'Yİ-ÜFE AYLIK'!D:D,'Yİ-ÜFE GÜNLÜK'!D2432,'Yİ-ÜFE AYLIK'!C:C,'Yİ-ÜFE GÜNLÜK'!C2432)</f>
        <v>192.90696564970736</v>
      </c>
    </row>
    <row r="2433" spans="2:5">
      <c r="B2433" s="22">
        <v>40783</v>
      </c>
      <c r="C2433" t="s">
        <v>11</v>
      </c>
      <c r="D2433">
        <v>2011</v>
      </c>
      <c r="E2433">
        <f>SUMIFS('Yİ-ÜFE AYLIK'!E:E,'Yİ-ÜFE AYLIK'!D:D,'Yİ-ÜFE GÜNLÜK'!D2433,'Yİ-ÜFE AYLIK'!C:C,'Yİ-ÜFE GÜNLÜK'!C2433)</f>
        <v>192.90696564970736</v>
      </c>
    </row>
    <row r="2434" spans="2:5">
      <c r="B2434" s="22">
        <v>40784</v>
      </c>
      <c r="C2434" t="s">
        <v>11</v>
      </c>
      <c r="D2434">
        <v>2011</v>
      </c>
      <c r="E2434">
        <f>SUMIFS('Yİ-ÜFE AYLIK'!E:E,'Yİ-ÜFE AYLIK'!D:D,'Yİ-ÜFE GÜNLÜK'!D2434,'Yİ-ÜFE AYLIK'!C:C,'Yİ-ÜFE GÜNLÜK'!C2434)</f>
        <v>192.90696564970736</v>
      </c>
    </row>
    <row r="2435" spans="2:5">
      <c r="B2435" s="22">
        <v>40785</v>
      </c>
      <c r="C2435" t="s">
        <v>11</v>
      </c>
      <c r="D2435">
        <v>2011</v>
      </c>
      <c r="E2435">
        <f>SUMIFS('Yİ-ÜFE AYLIK'!E:E,'Yİ-ÜFE AYLIK'!D:D,'Yİ-ÜFE GÜNLÜK'!D2435,'Yİ-ÜFE AYLIK'!C:C,'Yİ-ÜFE GÜNLÜK'!C2435)</f>
        <v>192.90696564970736</v>
      </c>
    </row>
    <row r="2436" spans="2:5">
      <c r="B2436" s="22">
        <v>40786</v>
      </c>
      <c r="C2436" t="s">
        <v>11</v>
      </c>
      <c r="D2436">
        <v>2011</v>
      </c>
      <c r="E2436">
        <f>SUMIFS('Yİ-ÜFE AYLIK'!E:E,'Yİ-ÜFE AYLIK'!D:D,'Yİ-ÜFE GÜNLÜK'!D2436,'Yİ-ÜFE AYLIK'!C:C,'Yİ-ÜFE GÜNLÜK'!C2436)</f>
        <v>192.90696564970736</v>
      </c>
    </row>
    <row r="2437" spans="2:5">
      <c r="B2437" s="22">
        <v>40787</v>
      </c>
      <c r="C2437" t="s">
        <v>12</v>
      </c>
      <c r="D2437">
        <v>2011</v>
      </c>
      <c r="E2437">
        <f>SUMIFS('Yİ-ÜFE AYLIK'!E:E,'Yİ-ÜFE AYLIK'!D:D,'Yİ-ÜFE GÜNLÜK'!D2437,'Yİ-ÜFE AYLIK'!C:C,'Yİ-ÜFE GÜNLÜK'!C2437)</f>
        <v>195.88832715415191</v>
      </c>
    </row>
    <row r="2438" spans="2:5">
      <c r="B2438" s="22">
        <v>40788</v>
      </c>
      <c r="C2438" t="s">
        <v>12</v>
      </c>
      <c r="D2438">
        <v>2011</v>
      </c>
      <c r="E2438">
        <f>SUMIFS('Yİ-ÜFE AYLIK'!E:E,'Yİ-ÜFE AYLIK'!D:D,'Yİ-ÜFE GÜNLÜK'!D2438,'Yİ-ÜFE AYLIK'!C:C,'Yİ-ÜFE GÜNLÜK'!C2438)</f>
        <v>195.88832715415191</v>
      </c>
    </row>
    <row r="2439" spans="2:5">
      <c r="B2439" s="22">
        <v>40789</v>
      </c>
      <c r="C2439" t="s">
        <v>12</v>
      </c>
      <c r="D2439">
        <v>2011</v>
      </c>
      <c r="E2439">
        <f>SUMIFS('Yİ-ÜFE AYLIK'!E:E,'Yİ-ÜFE AYLIK'!D:D,'Yİ-ÜFE GÜNLÜK'!D2439,'Yİ-ÜFE AYLIK'!C:C,'Yİ-ÜFE GÜNLÜK'!C2439)</f>
        <v>195.88832715415191</v>
      </c>
    </row>
    <row r="2440" spans="2:5">
      <c r="B2440" s="22">
        <v>40790</v>
      </c>
      <c r="C2440" t="s">
        <v>12</v>
      </c>
      <c r="D2440">
        <v>2011</v>
      </c>
      <c r="E2440">
        <f>SUMIFS('Yİ-ÜFE AYLIK'!E:E,'Yİ-ÜFE AYLIK'!D:D,'Yİ-ÜFE GÜNLÜK'!D2440,'Yİ-ÜFE AYLIK'!C:C,'Yİ-ÜFE GÜNLÜK'!C2440)</f>
        <v>195.88832715415191</v>
      </c>
    </row>
    <row r="2441" spans="2:5">
      <c r="B2441" s="22">
        <v>40791</v>
      </c>
      <c r="C2441" t="s">
        <v>12</v>
      </c>
      <c r="D2441">
        <v>2011</v>
      </c>
      <c r="E2441">
        <f>SUMIFS('Yİ-ÜFE AYLIK'!E:E,'Yİ-ÜFE AYLIK'!D:D,'Yİ-ÜFE GÜNLÜK'!D2441,'Yİ-ÜFE AYLIK'!C:C,'Yİ-ÜFE GÜNLÜK'!C2441)</f>
        <v>195.88832715415191</v>
      </c>
    </row>
    <row r="2442" spans="2:5">
      <c r="B2442" s="22">
        <v>40792</v>
      </c>
      <c r="C2442" t="s">
        <v>12</v>
      </c>
      <c r="D2442">
        <v>2011</v>
      </c>
      <c r="E2442">
        <f>SUMIFS('Yİ-ÜFE AYLIK'!E:E,'Yİ-ÜFE AYLIK'!D:D,'Yİ-ÜFE GÜNLÜK'!D2442,'Yİ-ÜFE AYLIK'!C:C,'Yİ-ÜFE GÜNLÜK'!C2442)</f>
        <v>195.88832715415191</v>
      </c>
    </row>
    <row r="2443" spans="2:5">
      <c r="B2443" s="22">
        <v>40793</v>
      </c>
      <c r="C2443" t="s">
        <v>12</v>
      </c>
      <c r="D2443">
        <v>2011</v>
      </c>
      <c r="E2443">
        <f>SUMIFS('Yİ-ÜFE AYLIK'!E:E,'Yİ-ÜFE AYLIK'!D:D,'Yİ-ÜFE GÜNLÜK'!D2443,'Yİ-ÜFE AYLIK'!C:C,'Yİ-ÜFE GÜNLÜK'!C2443)</f>
        <v>195.88832715415191</v>
      </c>
    </row>
    <row r="2444" spans="2:5">
      <c r="B2444" s="22">
        <v>40794</v>
      </c>
      <c r="C2444" t="s">
        <v>12</v>
      </c>
      <c r="D2444">
        <v>2011</v>
      </c>
      <c r="E2444">
        <f>SUMIFS('Yİ-ÜFE AYLIK'!E:E,'Yİ-ÜFE AYLIK'!D:D,'Yİ-ÜFE GÜNLÜK'!D2444,'Yİ-ÜFE AYLIK'!C:C,'Yİ-ÜFE GÜNLÜK'!C2444)</f>
        <v>195.88832715415191</v>
      </c>
    </row>
    <row r="2445" spans="2:5">
      <c r="B2445" s="22">
        <v>40795</v>
      </c>
      <c r="C2445" t="s">
        <v>12</v>
      </c>
      <c r="D2445">
        <v>2011</v>
      </c>
      <c r="E2445">
        <f>SUMIFS('Yİ-ÜFE AYLIK'!E:E,'Yİ-ÜFE AYLIK'!D:D,'Yİ-ÜFE GÜNLÜK'!D2445,'Yİ-ÜFE AYLIK'!C:C,'Yİ-ÜFE GÜNLÜK'!C2445)</f>
        <v>195.88832715415191</v>
      </c>
    </row>
    <row r="2446" spans="2:5">
      <c r="B2446" s="22">
        <v>40796</v>
      </c>
      <c r="C2446" t="s">
        <v>12</v>
      </c>
      <c r="D2446">
        <v>2011</v>
      </c>
      <c r="E2446">
        <f>SUMIFS('Yİ-ÜFE AYLIK'!E:E,'Yİ-ÜFE AYLIK'!D:D,'Yİ-ÜFE GÜNLÜK'!D2446,'Yİ-ÜFE AYLIK'!C:C,'Yİ-ÜFE GÜNLÜK'!C2446)</f>
        <v>195.88832715415191</v>
      </c>
    </row>
    <row r="2447" spans="2:5">
      <c r="B2447" s="22">
        <v>40797</v>
      </c>
      <c r="C2447" t="s">
        <v>12</v>
      </c>
      <c r="D2447">
        <v>2011</v>
      </c>
      <c r="E2447">
        <f>SUMIFS('Yİ-ÜFE AYLIK'!E:E,'Yİ-ÜFE AYLIK'!D:D,'Yİ-ÜFE GÜNLÜK'!D2447,'Yİ-ÜFE AYLIK'!C:C,'Yİ-ÜFE GÜNLÜK'!C2447)</f>
        <v>195.88832715415191</v>
      </c>
    </row>
    <row r="2448" spans="2:5">
      <c r="B2448" s="22">
        <v>40798</v>
      </c>
      <c r="C2448" t="s">
        <v>12</v>
      </c>
      <c r="D2448">
        <v>2011</v>
      </c>
      <c r="E2448">
        <f>SUMIFS('Yİ-ÜFE AYLIK'!E:E,'Yİ-ÜFE AYLIK'!D:D,'Yİ-ÜFE GÜNLÜK'!D2448,'Yİ-ÜFE AYLIK'!C:C,'Yİ-ÜFE GÜNLÜK'!C2448)</f>
        <v>195.88832715415191</v>
      </c>
    </row>
    <row r="2449" spans="2:5">
      <c r="B2449" s="22">
        <v>40799</v>
      </c>
      <c r="C2449" t="s">
        <v>12</v>
      </c>
      <c r="D2449">
        <v>2011</v>
      </c>
      <c r="E2449">
        <f>SUMIFS('Yİ-ÜFE AYLIK'!E:E,'Yİ-ÜFE AYLIK'!D:D,'Yİ-ÜFE GÜNLÜK'!D2449,'Yİ-ÜFE AYLIK'!C:C,'Yİ-ÜFE GÜNLÜK'!C2449)</f>
        <v>195.88832715415191</v>
      </c>
    </row>
    <row r="2450" spans="2:5">
      <c r="B2450" s="22">
        <v>40800</v>
      </c>
      <c r="C2450" t="s">
        <v>12</v>
      </c>
      <c r="D2450">
        <v>2011</v>
      </c>
      <c r="E2450">
        <f>SUMIFS('Yİ-ÜFE AYLIK'!E:E,'Yİ-ÜFE AYLIK'!D:D,'Yİ-ÜFE GÜNLÜK'!D2450,'Yİ-ÜFE AYLIK'!C:C,'Yİ-ÜFE GÜNLÜK'!C2450)</f>
        <v>195.88832715415191</v>
      </c>
    </row>
    <row r="2451" spans="2:5">
      <c r="B2451" s="22">
        <v>40801</v>
      </c>
      <c r="C2451" t="s">
        <v>12</v>
      </c>
      <c r="D2451">
        <v>2011</v>
      </c>
      <c r="E2451">
        <f>SUMIFS('Yİ-ÜFE AYLIK'!E:E,'Yİ-ÜFE AYLIK'!D:D,'Yİ-ÜFE GÜNLÜK'!D2451,'Yİ-ÜFE AYLIK'!C:C,'Yİ-ÜFE GÜNLÜK'!C2451)</f>
        <v>195.88832715415191</v>
      </c>
    </row>
    <row r="2452" spans="2:5">
      <c r="B2452" s="22">
        <v>40802</v>
      </c>
      <c r="C2452" t="s">
        <v>12</v>
      </c>
      <c r="D2452">
        <v>2011</v>
      </c>
      <c r="E2452">
        <f>SUMIFS('Yİ-ÜFE AYLIK'!E:E,'Yİ-ÜFE AYLIK'!D:D,'Yİ-ÜFE GÜNLÜK'!D2452,'Yİ-ÜFE AYLIK'!C:C,'Yİ-ÜFE GÜNLÜK'!C2452)</f>
        <v>195.88832715415191</v>
      </c>
    </row>
    <row r="2453" spans="2:5">
      <c r="B2453" s="22">
        <v>40803</v>
      </c>
      <c r="C2453" t="s">
        <v>12</v>
      </c>
      <c r="D2453">
        <v>2011</v>
      </c>
      <c r="E2453">
        <f>SUMIFS('Yİ-ÜFE AYLIK'!E:E,'Yİ-ÜFE AYLIK'!D:D,'Yİ-ÜFE GÜNLÜK'!D2453,'Yİ-ÜFE AYLIK'!C:C,'Yİ-ÜFE GÜNLÜK'!C2453)</f>
        <v>195.88832715415191</v>
      </c>
    </row>
    <row r="2454" spans="2:5">
      <c r="B2454" s="22">
        <v>40804</v>
      </c>
      <c r="C2454" t="s">
        <v>12</v>
      </c>
      <c r="D2454">
        <v>2011</v>
      </c>
      <c r="E2454">
        <f>SUMIFS('Yİ-ÜFE AYLIK'!E:E,'Yİ-ÜFE AYLIK'!D:D,'Yİ-ÜFE GÜNLÜK'!D2454,'Yİ-ÜFE AYLIK'!C:C,'Yİ-ÜFE GÜNLÜK'!C2454)</f>
        <v>195.88832715415191</v>
      </c>
    </row>
    <row r="2455" spans="2:5">
      <c r="B2455" s="22">
        <v>40805</v>
      </c>
      <c r="C2455" t="s">
        <v>12</v>
      </c>
      <c r="D2455">
        <v>2011</v>
      </c>
      <c r="E2455">
        <f>SUMIFS('Yİ-ÜFE AYLIK'!E:E,'Yİ-ÜFE AYLIK'!D:D,'Yİ-ÜFE GÜNLÜK'!D2455,'Yİ-ÜFE AYLIK'!C:C,'Yİ-ÜFE GÜNLÜK'!C2455)</f>
        <v>195.88832715415191</v>
      </c>
    </row>
    <row r="2456" spans="2:5">
      <c r="B2456" s="22">
        <v>40806</v>
      </c>
      <c r="C2456" t="s">
        <v>12</v>
      </c>
      <c r="D2456">
        <v>2011</v>
      </c>
      <c r="E2456">
        <f>SUMIFS('Yİ-ÜFE AYLIK'!E:E,'Yİ-ÜFE AYLIK'!D:D,'Yİ-ÜFE GÜNLÜK'!D2456,'Yİ-ÜFE AYLIK'!C:C,'Yİ-ÜFE GÜNLÜK'!C2456)</f>
        <v>195.88832715415191</v>
      </c>
    </row>
    <row r="2457" spans="2:5">
      <c r="B2457" s="22">
        <v>40807</v>
      </c>
      <c r="C2457" t="s">
        <v>12</v>
      </c>
      <c r="D2457">
        <v>2011</v>
      </c>
      <c r="E2457">
        <f>SUMIFS('Yİ-ÜFE AYLIK'!E:E,'Yİ-ÜFE AYLIK'!D:D,'Yİ-ÜFE GÜNLÜK'!D2457,'Yİ-ÜFE AYLIK'!C:C,'Yİ-ÜFE GÜNLÜK'!C2457)</f>
        <v>195.88832715415191</v>
      </c>
    </row>
    <row r="2458" spans="2:5">
      <c r="B2458" s="22">
        <v>40808</v>
      </c>
      <c r="C2458" t="s">
        <v>12</v>
      </c>
      <c r="D2458">
        <v>2011</v>
      </c>
      <c r="E2458">
        <f>SUMIFS('Yİ-ÜFE AYLIK'!E:E,'Yİ-ÜFE AYLIK'!D:D,'Yİ-ÜFE GÜNLÜK'!D2458,'Yİ-ÜFE AYLIK'!C:C,'Yİ-ÜFE GÜNLÜK'!C2458)</f>
        <v>195.88832715415191</v>
      </c>
    </row>
    <row r="2459" spans="2:5">
      <c r="B2459" s="22">
        <v>40809</v>
      </c>
      <c r="C2459" t="s">
        <v>12</v>
      </c>
      <c r="D2459">
        <v>2011</v>
      </c>
      <c r="E2459">
        <f>SUMIFS('Yİ-ÜFE AYLIK'!E:E,'Yİ-ÜFE AYLIK'!D:D,'Yİ-ÜFE GÜNLÜK'!D2459,'Yİ-ÜFE AYLIK'!C:C,'Yİ-ÜFE GÜNLÜK'!C2459)</f>
        <v>195.88832715415191</v>
      </c>
    </row>
    <row r="2460" spans="2:5">
      <c r="B2460" s="22">
        <v>40810</v>
      </c>
      <c r="C2460" t="s">
        <v>12</v>
      </c>
      <c r="D2460">
        <v>2011</v>
      </c>
      <c r="E2460">
        <f>SUMIFS('Yİ-ÜFE AYLIK'!E:E,'Yİ-ÜFE AYLIK'!D:D,'Yİ-ÜFE GÜNLÜK'!D2460,'Yİ-ÜFE AYLIK'!C:C,'Yİ-ÜFE GÜNLÜK'!C2460)</f>
        <v>195.88832715415191</v>
      </c>
    </row>
    <row r="2461" spans="2:5">
      <c r="B2461" s="22">
        <v>40811</v>
      </c>
      <c r="C2461" t="s">
        <v>12</v>
      </c>
      <c r="D2461">
        <v>2011</v>
      </c>
      <c r="E2461">
        <f>SUMIFS('Yİ-ÜFE AYLIK'!E:E,'Yİ-ÜFE AYLIK'!D:D,'Yİ-ÜFE GÜNLÜK'!D2461,'Yİ-ÜFE AYLIK'!C:C,'Yİ-ÜFE GÜNLÜK'!C2461)</f>
        <v>195.88832715415191</v>
      </c>
    </row>
    <row r="2462" spans="2:5">
      <c r="B2462" s="22">
        <v>40812</v>
      </c>
      <c r="C2462" t="s">
        <v>12</v>
      </c>
      <c r="D2462">
        <v>2011</v>
      </c>
      <c r="E2462">
        <f>SUMIFS('Yİ-ÜFE AYLIK'!E:E,'Yİ-ÜFE AYLIK'!D:D,'Yİ-ÜFE GÜNLÜK'!D2462,'Yİ-ÜFE AYLIK'!C:C,'Yİ-ÜFE GÜNLÜK'!C2462)</f>
        <v>195.88832715415191</v>
      </c>
    </row>
    <row r="2463" spans="2:5">
      <c r="B2463" s="22">
        <v>40813</v>
      </c>
      <c r="C2463" t="s">
        <v>12</v>
      </c>
      <c r="D2463">
        <v>2011</v>
      </c>
      <c r="E2463">
        <f>SUMIFS('Yİ-ÜFE AYLIK'!E:E,'Yİ-ÜFE AYLIK'!D:D,'Yİ-ÜFE GÜNLÜK'!D2463,'Yİ-ÜFE AYLIK'!C:C,'Yİ-ÜFE GÜNLÜK'!C2463)</f>
        <v>195.88832715415191</v>
      </c>
    </row>
    <row r="2464" spans="2:5">
      <c r="B2464" s="22">
        <v>40814</v>
      </c>
      <c r="C2464" t="s">
        <v>12</v>
      </c>
      <c r="D2464">
        <v>2011</v>
      </c>
      <c r="E2464">
        <f>SUMIFS('Yİ-ÜFE AYLIK'!E:E,'Yİ-ÜFE AYLIK'!D:D,'Yİ-ÜFE GÜNLÜK'!D2464,'Yİ-ÜFE AYLIK'!C:C,'Yİ-ÜFE GÜNLÜK'!C2464)</f>
        <v>195.88832715415191</v>
      </c>
    </row>
    <row r="2465" spans="2:5">
      <c r="B2465" s="22">
        <v>40815</v>
      </c>
      <c r="C2465" t="s">
        <v>12</v>
      </c>
      <c r="D2465">
        <v>2011</v>
      </c>
      <c r="E2465">
        <f>SUMIFS('Yİ-ÜFE AYLIK'!E:E,'Yİ-ÜFE AYLIK'!D:D,'Yİ-ÜFE GÜNLÜK'!D2465,'Yİ-ÜFE AYLIK'!C:C,'Yİ-ÜFE GÜNLÜK'!C2465)</f>
        <v>195.88832715415191</v>
      </c>
    </row>
    <row r="2466" spans="2:5">
      <c r="B2466" s="22">
        <v>40816</v>
      </c>
      <c r="C2466" t="s">
        <v>12</v>
      </c>
      <c r="D2466">
        <v>2011</v>
      </c>
      <c r="E2466">
        <f>SUMIFS('Yİ-ÜFE AYLIK'!E:E,'Yİ-ÜFE AYLIK'!D:D,'Yİ-ÜFE GÜNLÜK'!D2466,'Yİ-ÜFE AYLIK'!C:C,'Yİ-ÜFE GÜNLÜK'!C2466)</f>
        <v>195.88832715415191</v>
      </c>
    </row>
    <row r="2467" spans="2:5">
      <c r="B2467" s="22">
        <v>40817</v>
      </c>
      <c r="C2467" t="s">
        <v>13</v>
      </c>
      <c r="D2467">
        <v>2011</v>
      </c>
      <c r="E2467">
        <f>SUMIFS('Yİ-ÜFE AYLIK'!E:E,'Yİ-ÜFE AYLIK'!D:D,'Yİ-ÜFE GÜNLÜK'!D2467,'Yİ-ÜFE AYLIK'!C:C,'Yİ-ÜFE GÜNLÜK'!C2467)</f>
        <v>199.02816634654036</v>
      </c>
    </row>
    <row r="2468" spans="2:5">
      <c r="B2468" s="22">
        <v>40818</v>
      </c>
      <c r="C2468" t="s">
        <v>13</v>
      </c>
      <c r="D2468">
        <v>2011</v>
      </c>
      <c r="E2468">
        <f>SUMIFS('Yİ-ÜFE AYLIK'!E:E,'Yİ-ÜFE AYLIK'!D:D,'Yİ-ÜFE GÜNLÜK'!D2468,'Yİ-ÜFE AYLIK'!C:C,'Yİ-ÜFE GÜNLÜK'!C2468)</f>
        <v>199.02816634654036</v>
      </c>
    </row>
    <row r="2469" spans="2:5">
      <c r="B2469" s="22">
        <v>40819</v>
      </c>
      <c r="C2469" t="s">
        <v>13</v>
      </c>
      <c r="D2469">
        <v>2011</v>
      </c>
      <c r="E2469">
        <f>SUMIFS('Yİ-ÜFE AYLIK'!E:E,'Yİ-ÜFE AYLIK'!D:D,'Yİ-ÜFE GÜNLÜK'!D2469,'Yİ-ÜFE AYLIK'!C:C,'Yİ-ÜFE GÜNLÜK'!C2469)</f>
        <v>199.02816634654036</v>
      </c>
    </row>
    <row r="2470" spans="2:5">
      <c r="B2470" s="22">
        <v>40820</v>
      </c>
      <c r="C2470" t="s">
        <v>13</v>
      </c>
      <c r="D2470">
        <v>2011</v>
      </c>
      <c r="E2470">
        <f>SUMIFS('Yİ-ÜFE AYLIK'!E:E,'Yİ-ÜFE AYLIK'!D:D,'Yİ-ÜFE GÜNLÜK'!D2470,'Yİ-ÜFE AYLIK'!C:C,'Yİ-ÜFE GÜNLÜK'!C2470)</f>
        <v>199.02816634654036</v>
      </c>
    </row>
    <row r="2471" spans="2:5">
      <c r="B2471" s="22">
        <v>40821</v>
      </c>
      <c r="C2471" t="s">
        <v>13</v>
      </c>
      <c r="D2471">
        <v>2011</v>
      </c>
      <c r="E2471">
        <f>SUMIFS('Yİ-ÜFE AYLIK'!E:E,'Yİ-ÜFE AYLIK'!D:D,'Yİ-ÜFE GÜNLÜK'!D2471,'Yİ-ÜFE AYLIK'!C:C,'Yİ-ÜFE GÜNLÜK'!C2471)</f>
        <v>199.02816634654036</v>
      </c>
    </row>
    <row r="2472" spans="2:5">
      <c r="B2472" s="22">
        <v>40822</v>
      </c>
      <c r="C2472" t="s">
        <v>13</v>
      </c>
      <c r="D2472">
        <v>2011</v>
      </c>
      <c r="E2472">
        <f>SUMIFS('Yİ-ÜFE AYLIK'!E:E,'Yİ-ÜFE AYLIK'!D:D,'Yİ-ÜFE GÜNLÜK'!D2472,'Yİ-ÜFE AYLIK'!C:C,'Yİ-ÜFE GÜNLÜK'!C2472)</f>
        <v>199.02816634654036</v>
      </c>
    </row>
    <row r="2473" spans="2:5">
      <c r="B2473" s="22">
        <v>40823</v>
      </c>
      <c r="C2473" t="s">
        <v>13</v>
      </c>
      <c r="D2473">
        <v>2011</v>
      </c>
      <c r="E2473">
        <f>SUMIFS('Yİ-ÜFE AYLIK'!E:E,'Yİ-ÜFE AYLIK'!D:D,'Yİ-ÜFE GÜNLÜK'!D2473,'Yİ-ÜFE AYLIK'!C:C,'Yİ-ÜFE GÜNLÜK'!C2473)</f>
        <v>199.02816634654036</v>
      </c>
    </row>
    <row r="2474" spans="2:5">
      <c r="B2474" s="22">
        <v>40824</v>
      </c>
      <c r="C2474" t="s">
        <v>13</v>
      </c>
      <c r="D2474">
        <v>2011</v>
      </c>
      <c r="E2474">
        <f>SUMIFS('Yİ-ÜFE AYLIK'!E:E,'Yİ-ÜFE AYLIK'!D:D,'Yİ-ÜFE GÜNLÜK'!D2474,'Yİ-ÜFE AYLIK'!C:C,'Yİ-ÜFE GÜNLÜK'!C2474)</f>
        <v>199.02816634654036</v>
      </c>
    </row>
    <row r="2475" spans="2:5">
      <c r="B2475" s="22">
        <v>40825</v>
      </c>
      <c r="C2475" t="s">
        <v>13</v>
      </c>
      <c r="D2475">
        <v>2011</v>
      </c>
      <c r="E2475">
        <f>SUMIFS('Yİ-ÜFE AYLIK'!E:E,'Yİ-ÜFE AYLIK'!D:D,'Yİ-ÜFE GÜNLÜK'!D2475,'Yİ-ÜFE AYLIK'!C:C,'Yİ-ÜFE GÜNLÜK'!C2475)</f>
        <v>199.02816634654036</v>
      </c>
    </row>
    <row r="2476" spans="2:5">
      <c r="B2476" s="22">
        <v>40826</v>
      </c>
      <c r="C2476" t="s">
        <v>13</v>
      </c>
      <c r="D2476">
        <v>2011</v>
      </c>
      <c r="E2476">
        <f>SUMIFS('Yİ-ÜFE AYLIK'!E:E,'Yİ-ÜFE AYLIK'!D:D,'Yİ-ÜFE GÜNLÜK'!D2476,'Yİ-ÜFE AYLIK'!C:C,'Yİ-ÜFE GÜNLÜK'!C2476)</f>
        <v>199.02816634654036</v>
      </c>
    </row>
    <row r="2477" spans="2:5">
      <c r="B2477" s="22">
        <v>40827</v>
      </c>
      <c r="C2477" t="s">
        <v>13</v>
      </c>
      <c r="D2477">
        <v>2011</v>
      </c>
      <c r="E2477">
        <f>SUMIFS('Yİ-ÜFE AYLIK'!E:E,'Yİ-ÜFE AYLIK'!D:D,'Yİ-ÜFE GÜNLÜK'!D2477,'Yİ-ÜFE AYLIK'!C:C,'Yİ-ÜFE GÜNLÜK'!C2477)</f>
        <v>199.02816634654036</v>
      </c>
    </row>
    <row r="2478" spans="2:5">
      <c r="B2478" s="22">
        <v>40828</v>
      </c>
      <c r="C2478" t="s">
        <v>13</v>
      </c>
      <c r="D2478">
        <v>2011</v>
      </c>
      <c r="E2478">
        <f>SUMIFS('Yİ-ÜFE AYLIK'!E:E,'Yİ-ÜFE AYLIK'!D:D,'Yİ-ÜFE GÜNLÜK'!D2478,'Yİ-ÜFE AYLIK'!C:C,'Yİ-ÜFE GÜNLÜK'!C2478)</f>
        <v>199.02816634654036</v>
      </c>
    </row>
    <row r="2479" spans="2:5">
      <c r="B2479" s="22">
        <v>40829</v>
      </c>
      <c r="C2479" t="s">
        <v>13</v>
      </c>
      <c r="D2479">
        <v>2011</v>
      </c>
      <c r="E2479">
        <f>SUMIFS('Yİ-ÜFE AYLIK'!E:E,'Yİ-ÜFE AYLIK'!D:D,'Yİ-ÜFE GÜNLÜK'!D2479,'Yİ-ÜFE AYLIK'!C:C,'Yİ-ÜFE GÜNLÜK'!C2479)</f>
        <v>199.02816634654036</v>
      </c>
    </row>
    <row r="2480" spans="2:5">
      <c r="B2480" s="22">
        <v>40830</v>
      </c>
      <c r="C2480" t="s">
        <v>13</v>
      </c>
      <c r="D2480">
        <v>2011</v>
      </c>
      <c r="E2480">
        <f>SUMIFS('Yİ-ÜFE AYLIK'!E:E,'Yİ-ÜFE AYLIK'!D:D,'Yİ-ÜFE GÜNLÜK'!D2480,'Yİ-ÜFE AYLIK'!C:C,'Yİ-ÜFE GÜNLÜK'!C2480)</f>
        <v>199.02816634654036</v>
      </c>
    </row>
    <row r="2481" spans="2:5">
      <c r="B2481" s="22">
        <v>40831</v>
      </c>
      <c r="C2481" t="s">
        <v>13</v>
      </c>
      <c r="D2481">
        <v>2011</v>
      </c>
      <c r="E2481">
        <f>SUMIFS('Yİ-ÜFE AYLIK'!E:E,'Yİ-ÜFE AYLIK'!D:D,'Yİ-ÜFE GÜNLÜK'!D2481,'Yİ-ÜFE AYLIK'!C:C,'Yİ-ÜFE GÜNLÜK'!C2481)</f>
        <v>199.02816634654036</v>
      </c>
    </row>
    <row r="2482" spans="2:5">
      <c r="B2482" s="22">
        <v>40832</v>
      </c>
      <c r="C2482" t="s">
        <v>13</v>
      </c>
      <c r="D2482">
        <v>2011</v>
      </c>
      <c r="E2482">
        <f>SUMIFS('Yİ-ÜFE AYLIK'!E:E,'Yİ-ÜFE AYLIK'!D:D,'Yİ-ÜFE GÜNLÜK'!D2482,'Yİ-ÜFE AYLIK'!C:C,'Yİ-ÜFE GÜNLÜK'!C2482)</f>
        <v>199.02816634654036</v>
      </c>
    </row>
    <row r="2483" spans="2:5">
      <c r="B2483" s="22">
        <v>40833</v>
      </c>
      <c r="C2483" t="s">
        <v>13</v>
      </c>
      <c r="D2483">
        <v>2011</v>
      </c>
      <c r="E2483">
        <f>SUMIFS('Yİ-ÜFE AYLIK'!E:E,'Yİ-ÜFE AYLIK'!D:D,'Yİ-ÜFE GÜNLÜK'!D2483,'Yİ-ÜFE AYLIK'!C:C,'Yİ-ÜFE GÜNLÜK'!C2483)</f>
        <v>199.02816634654036</v>
      </c>
    </row>
    <row r="2484" spans="2:5">
      <c r="B2484" s="22">
        <v>40834</v>
      </c>
      <c r="C2484" t="s">
        <v>13</v>
      </c>
      <c r="D2484">
        <v>2011</v>
      </c>
      <c r="E2484">
        <f>SUMIFS('Yİ-ÜFE AYLIK'!E:E,'Yİ-ÜFE AYLIK'!D:D,'Yİ-ÜFE GÜNLÜK'!D2484,'Yİ-ÜFE AYLIK'!C:C,'Yİ-ÜFE GÜNLÜK'!C2484)</f>
        <v>199.02816634654036</v>
      </c>
    </row>
    <row r="2485" spans="2:5">
      <c r="B2485" s="22">
        <v>40835</v>
      </c>
      <c r="C2485" t="s">
        <v>13</v>
      </c>
      <c r="D2485">
        <v>2011</v>
      </c>
      <c r="E2485">
        <f>SUMIFS('Yİ-ÜFE AYLIK'!E:E,'Yİ-ÜFE AYLIK'!D:D,'Yİ-ÜFE GÜNLÜK'!D2485,'Yİ-ÜFE AYLIK'!C:C,'Yİ-ÜFE GÜNLÜK'!C2485)</f>
        <v>199.02816634654036</v>
      </c>
    </row>
    <row r="2486" spans="2:5">
      <c r="B2486" s="22">
        <v>40836</v>
      </c>
      <c r="C2486" t="s">
        <v>13</v>
      </c>
      <c r="D2486">
        <v>2011</v>
      </c>
      <c r="E2486">
        <f>SUMIFS('Yİ-ÜFE AYLIK'!E:E,'Yİ-ÜFE AYLIK'!D:D,'Yİ-ÜFE GÜNLÜK'!D2486,'Yİ-ÜFE AYLIK'!C:C,'Yİ-ÜFE GÜNLÜK'!C2486)</f>
        <v>199.02816634654036</v>
      </c>
    </row>
    <row r="2487" spans="2:5">
      <c r="B2487" s="22">
        <v>40837</v>
      </c>
      <c r="C2487" t="s">
        <v>13</v>
      </c>
      <c r="D2487">
        <v>2011</v>
      </c>
      <c r="E2487">
        <f>SUMIFS('Yİ-ÜFE AYLIK'!E:E,'Yİ-ÜFE AYLIK'!D:D,'Yİ-ÜFE GÜNLÜK'!D2487,'Yİ-ÜFE AYLIK'!C:C,'Yİ-ÜFE GÜNLÜK'!C2487)</f>
        <v>199.02816634654036</v>
      </c>
    </row>
    <row r="2488" spans="2:5">
      <c r="B2488" s="22">
        <v>40838</v>
      </c>
      <c r="C2488" t="s">
        <v>13</v>
      </c>
      <c r="D2488">
        <v>2011</v>
      </c>
      <c r="E2488">
        <f>SUMIFS('Yİ-ÜFE AYLIK'!E:E,'Yİ-ÜFE AYLIK'!D:D,'Yİ-ÜFE GÜNLÜK'!D2488,'Yİ-ÜFE AYLIK'!C:C,'Yİ-ÜFE GÜNLÜK'!C2488)</f>
        <v>199.02816634654036</v>
      </c>
    </row>
    <row r="2489" spans="2:5">
      <c r="B2489" s="22">
        <v>40839</v>
      </c>
      <c r="C2489" t="s">
        <v>13</v>
      </c>
      <c r="D2489">
        <v>2011</v>
      </c>
      <c r="E2489">
        <f>SUMIFS('Yİ-ÜFE AYLIK'!E:E,'Yİ-ÜFE AYLIK'!D:D,'Yİ-ÜFE GÜNLÜK'!D2489,'Yİ-ÜFE AYLIK'!C:C,'Yİ-ÜFE GÜNLÜK'!C2489)</f>
        <v>199.02816634654036</v>
      </c>
    </row>
    <row r="2490" spans="2:5">
      <c r="B2490" s="22">
        <v>40840</v>
      </c>
      <c r="C2490" t="s">
        <v>13</v>
      </c>
      <c r="D2490">
        <v>2011</v>
      </c>
      <c r="E2490">
        <f>SUMIFS('Yİ-ÜFE AYLIK'!E:E,'Yİ-ÜFE AYLIK'!D:D,'Yİ-ÜFE GÜNLÜK'!D2490,'Yİ-ÜFE AYLIK'!C:C,'Yİ-ÜFE GÜNLÜK'!C2490)</f>
        <v>199.02816634654036</v>
      </c>
    </row>
    <row r="2491" spans="2:5">
      <c r="B2491" s="22">
        <v>40841</v>
      </c>
      <c r="C2491" t="s">
        <v>13</v>
      </c>
      <c r="D2491">
        <v>2011</v>
      </c>
      <c r="E2491">
        <f>SUMIFS('Yİ-ÜFE AYLIK'!E:E,'Yİ-ÜFE AYLIK'!D:D,'Yİ-ÜFE GÜNLÜK'!D2491,'Yİ-ÜFE AYLIK'!C:C,'Yİ-ÜFE GÜNLÜK'!C2491)</f>
        <v>199.02816634654036</v>
      </c>
    </row>
    <row r="2492" spans="2:5">
      <c r="B2492" s="22">
        <v>40842</v>
      </c>
      <c r="C2492" t="s">
        <v>13</v>
      </c>
      <c r="D2492">
        <v>2011</v>
      </c>
      <c r="E2492">
        <f>SUMIFS('Yİ-ÜFE AYLIK'!E:E,'Yİ-ÜFE AYLIK'!D:D,'Yİ-ÜFE GÜNLÜK'!D2492,'Yİ-ÜFE AYLIK'!C:C,'Yİ-ÜFE GÜNLÜK'!C2492)</f>
        <v>199.02816634654036</v>
      </c>
    </row>
    <row r="2493" spans="2:5">
      <c r="B2493" s="22">
        <v>40843</v>
      </c>
      <c r="C2493" t="s">
        <v>13</v>
      </c>
      <c r="D2493">
        <v>2011</v>
      </c>
      <c r="E2493">
        <f>SUMIFS('Yİ-ÜFE AYLIK'!E:E,'Yİ-ÜFE AYLIK'!D:D,'Yİ-ÜFE GÜNLÜK'!D2493,'Yİ-ÜFE AYLIK'!C:C,'Yİ-ÜFE GÜNLÜK'!C2493)</f>
        <v>199.02816634654036</v>
      </c>
    </row>
    <row r="2494" spans="2:5">
      <c r="B2494" s="22">
        <v>40844</v>
      </c>
      <c r="C2494" t="s">
        <v>13</v>
      </c>
      <c r="D2494">
        <v>2011</v>
      </c>
      <c r="E2494">
        <f>SUMIFS('Yİ-ÜFE AYLIK'!E:E,'Yİ-ÜFE AYLIK'!D:D,'Yİ-ÜFE GÜNLÜK'!D2494,'Yİ-ÜFE AYLIK'!C:C,'Yİ-ÜFE GÜNLÜK'!C2494)</f>
        <v>199.02816634654036</v>
      </c>
    </row>
    <row r="2495" spans="2:5">
      <c r="B2495" s="22">
        <v>40845</v>
      </c>
      <c r="C2495" t="s">
        <v>13</v>
      </c>
      <c r="D2495">
        <v>2011</v>
      </c>
      <c r="E2495">
        <f>SUMIFS('Yİ-ÜFE AYLIK'!E:E,'Yİ-ÜFE AYLIK'!D:D,'Yİ-ÜFE GÜNLÜK'!D2495,'Yİ-ÜFE AYLIK'!C:C,'Yİ-ÜFE GÜNLÜK'!C2495)</f>
        <v>199.02816634654036</v>
      </c>
    </row>
    <row r="2496" spans="2:5">
      <c r="B2496" s="22">
        <v>40846</v>
      </c>
      <c r="C2496" t="s">
        <v>13</v>
      </c>
      <c r="D2496">
        <v>2011</v>
      </c>
      <c r="E2496">
        <f>SUMIFS('Yİ-ÜFE AYLIK'!E:E,'Yİ-ÜFE AYLIK'!D:D,'Yİ-ÜFE GÜNLÜK'!D2496,'Yİ-ÜFE AYLIK'!C:C,'Yİ-ÜFE GÜNLÜK'!C2496)</f>
        <v>199.02816634654036</v>
      </c>
    </row>
    <row r="2497" spans="2:5">
      <c r="B2497" s="22">
        <v>40847</v>
      </c>
      <c r="C2497" t="s">
        <v>13</v>
      </c>
      <c r="D2497">
        <v>2011</v>
      </c>
      <c r="E2497">
        <f>SUMIFS('Yİ-ÜFE AYLIK'!E:E,'Yİ-ÜFE AYLIK'!D:D,'Yİ-ÜFE GÜNLÜK'!D2497,'Yİ-ÜFE AYLIK'!C:C,'Yİ-ÜFE GÜNLÜK'!C2497)</f>
        <v>199.02816634654036</v>
      </c>
    </row>
    <row r="2498" spans="2:5">
      <c r="B2498" s="22">
        <v>40848</v>
      </c>
      <c r="C2498" t="s">
        <v>14</v>
      </c>
      <c r="D2498">
        <v>2011</v>
      </c>
      <c r="E2498">
        <f>SUMIFS('Yİ-ÜFE AYLIK'!E:E,'Yİ-ÜFE AYLIK'!D:D,'Yİ-ÜFE GÜNLÜK'!D2498,'Yİ-ÜFE AYLIK'!C:C,'Yİ-ÜFE GÜNLÜK'!C2498)</f>
        <v>200.31579756108454</v>
      </c>
    </row>
    <row r="2499" spans="2:5">
      <c r="B2499" s="22">
        <v>40849</v>
      </c>
      <c r="C2499" t="s">
        <v>14</v>
      </c>
      <c r="D2499">
        <v>2011</v>
      </c>
      <c r="E2499">
        <f>SUMIFS('Yİ-ÜFE AYLIK'!E:E,'Yİ-ÜFE AYLIK'!D:D,'Yİ-ÜFE GÜNLÜK'!D2499,'Yİ-ÜFE AYLIK'!C:C,'Yİ-ÜFE GÜNLÜK'!C2499)</f>
        <v>200.31579756108454</v>
      </c>
    </row>
    <row r="2500" spans="2:5">
      <c r="B2500" s="22">
        <v>40850</v>
      </c>
      <c r="C2500" t="s">
        <v>14</v>
      </c>
      <c r="D2500">
        <v>2011</v>
      </c>
      <c r="E2500">
        <f>SUMIFS('Yİ-ÜFE AYLIK'!E:E,'Yİ-ÜFE AYLIK'!D:D,'Yİ-ÜFE GÜNLÜK'!D2500,'Yİ-ÜFE AYLIK'!C:C,'Yİ-ÜFE GÜNLÜK'!C2500)</f>
        <v>200.31579756108454</v>
      </c>
    </row>
    <row r="2501" spans="2:5">
      <c r="B2501" s="22">
        <v>40851</v>
      </c>
      <c r="C2501" t="s">
        <v>14</v>
      </c>
      <c r="D2501">
        <v>2011</v>
      </c>
      <c r="E2501">
        <f>SUMIFS('Yİ-ÜFE AYLIK'!E:E,'Yİ-ÜFE AYLIK'!D:D,'Yİ-ÜFE GÜNLÜK'!D2501,'Yİ-ÜFE AYLIK'!C:C,'Yİ-ÜFE GÜNLÜK'!C2501)</f>
        <v>200.31579756108454</v>
      </c>
    </row>
    <row r="2502" spans="2:5">
      <c r="B2502" s="22">
        <v>40852</v>
      </c>
      <c r="C2502" t="s">
        <v>14</v>
      </c>
      <c r="D2502">
        <v>2011</v>
      </c>
      <c r="E2502">
        <f>SUMIFS('Yİ-ÜFE AYLIK'!E:E,'Yİ-ÜFE AYLIK'!D:D,'Yİ-ÜFE GÜNLÜK'!D2502,'Yİ-ÜFE AYLIK'!C:C,'Yİ-ÜFE GÜNLÜK'!C2502)</f>
        <v>200.31579756108454</v>
      </c>
    </row>
    <row r="2503" spans="2:5">
      <c r="B2503" s="22">
        <v>40853</v>
      </c>
      <c r="C2503" t="s">
        <v>14</v>
      </c>
      <c r="D2503">
        <v>2011</v>
      </c>
      <c r="E2503">
        <f>SUMIFS('Yİ-ÜFE AYLIK'!E:E,'Yİ-ÜFE AYLIK'!D:D,'Yİ-ÜFE GÜNLÜK'!D2503,'Yİ-ÜFE AYLIK'!C:C,'Yİ-ÜFE GÜNLÜK'!C2503)</f>
        <v>200.31579756108454</v>
      </c>
    </row>
    <row r="2504" spans="2:5">
      <c r="B2504" s="22">
        <v>40854</v>
      </c>
      <c r="C2504" t="s">
        <v>14</v>
      </c>
      <c r="D2504">
        <v>2011</v>
      </c>
      <c r="E2504">
        <f>SUMIFS('Yİ-ÜFE AYLIK'!E:E,'Yİ-ÜFE AYLIK'!D:D,'Yİ-ÜFE GÜNLÜK'!D2504,'Yİ-ÜFE AYLIK'!C:C,'Yİ-ÜFE GÜNLÜK'!C2504)</f>
        <v>200.31579756108454</v>
      </c>
    </row>
    <row r="2505" spans="2:5">
      <c r="B2505" s="22">
        <v>40855</v>
      </c>
      <c r="C2505" t="s">
        <v>14</v>
      </c>
      <c r="D2505">
        <v>2011</v>
      </c>
      <c r="E2505">
        <f>SUMIFS('Yİ-ÜFE AYLIK'!E:E,'Yİ-ÜFE AYLIK'!D:D,'Yİ-ÜFE GÜNLÜK'!D2505,'Yİ-ÜFE AYLIK'!C:C,'Yİ-ÜFE GÜNLÜK'!C2505)</f>
        <v>200.31579756108454</v>
      </c>
    </row>
    <row r="2506" spans="2:5">
      <c r="B2506" s="22">
        <v>40856</v>
      </c>
      <c r="C2506" t="s">
        <v>14</v>
      </c>
      <c r="D2506">
        <v>2011</v>
      </c>
      <c r="E2506">
        <f>SUMIFS('Yİ-ÜFE AYLIK'!E:E,'Yİ-ÜFE AYLIK'!D:D,'Yİ-ÜFE GÜNLÜK'!D2506,'Yİ-ÜFE AYLIK'!C:C,'Yİ-ÜFE GÜNLÜK'!C2506)</f>
        <v>200.31579756108454</v>
      </c>
    </row>
    <row r="2507" spans="2:5">
      <c r="B2507" s="22">
        <v>40857</v>
      </c>
      <c r="C2507" t="s">
        <v>14</v>
      </c>
      <c r="D2507">
        <v>2011</v>
      </c>
      <c r="E2507">
        <f>SUMIFS('Yİ-ÜFE AYLIK'!E:E,'Yİ-ÜFE AYLIK'!D:D,'Yİ-ÜFE GÜNLÜK'!D2507,'Yİ-ÜFE AYLIK'!C:C,'Yİ-ÜFE GÜNLÜK'!C2507)</f>
        <v>200.31579756108454</v>
      </c>
    </row>
    <row r="2508" spans="2:5">
      <c r="B2508" s="22">
        <v>40858</v>
      </c>
      <c r="C2508" t="s">
        <v>14</v>
      </c>
      <c r="D2508">
        <v>2011</v>
      </c>
      <c r="E2508">
        <f>SUMIFS('Yİ-ÜFE AYLIK'!E:E,'Yİ-ÜFE AYLIK'!D:D,'Yİ-ÜFE GÜNLÜK'!D2508,'Yİ-ÜFE AYLIK'!C:C,'Yİ-ÜFE GÜNLÜK'!C2508)</f>
        <v>200.31579756108454</v>
      </c>
    </row>
    <row r="2509" spans="2:5">
      <c r="B2509" s="22">
        <v>40859</v>
      </c>
      <c r="C2509" t="s">
        <v>14</v>
      </c>
      <c r="D2509">
        <v>2011</v>
      </c>
      <c r="E2509">
        <f>SUMIFS('Yİ-ÜFE AYLIK'!E:E,'Yİ-ÜFE AYLIK'!D:D,'Yİ-ÜFE GÜNLÜK'!D2509,'Yİ-ÜFE AYLIK'!C:C,'Yİ-ÜFE GÜNLÜK'!C2509)</f>
        <v>200.31579756108454</v>
      </c>
    </row>
    <row r="2510" spans="2:5">
      <c r="B2510" s="22">
        <v>40860</v>
      </c>
      <c r="C2510" t="s">
        <v>14</v>
      </c>
      <c r="D2510">
        <v>2011</v>
      </c>
      <c r="E2510">
        <f>SUMIFS('Yİ-ÜFE AYLIK'!E:E,'Yİ-ÜFE AYLIK'!D:D,'Yİ-ÜFE GÜNLÜK'!D2510,'Yİ-ÜFE AYLIK'!C:C,'Yİ-ÜFE GÜNLÜK'!C2510)</f>
        <v>200.31579756108454</v>
      </c>
    </row>
    <row r="2511" spans="2:5">
      <c r="B2511" s="22">
        <v>40861</v>
      </c>
      <c r="C2511" t="s">
        <v>14</v>
      </c>
      <c r="D2511">
        <v>2011</v>
      </c>
      <c r="E2511">
        <f>SUMIFS('Yİ-ÜFE AYLIK'!E:E,'Yİ-ÜFE AYLIK'!D:D,'Yİ-ÜFE GÜNLÜK'!D2511,'Yİ-ÜFE AYLIK'!C:C,'Yİ-ÜFE GÜNLÜK'!C2511)</f>
        <v>200.31579756108454</v>
      </c>
    </row>
    <row r="2512" spans="2:5">
      <c r="B2512" s="22">
        <v>40862</v>
      </c>
      <c r="C2512" t="s">
        <v>14</v>
      </c>
      <c r="D2512">
        <v>2011</v>
      </c>
      <c r="E2512">
        <f>SUMIFS('Yİ-ÜFE AYLIK'!E:E,'Yİ-ÜFE AYLIK'!D:D,'Yİ-ÜFE GÜNLÜK'!D2512,'Yİ-ÜFE AYLIK'!C:C,'Yİ-ÜFE GÜNLÜK'!C2512)</f>
        <v>200.31579756108454</v>
      </c>
    </row>
    <row r="2513" spans="2:5">
      <c r="B2513" s="22">
        <v>40863</v>
      </c>
      <c r="C2513" t="s">
        <v>14</v>
      </c>
      <c r="D2513">
        <v>2011</v>
      </c>
      <c r="E2513">
        <f>SUMIFS('Yİ-ÜFE AYLIK'!E:E,'Yİ-ÜFE AYLIK'!D:D,'Yİ-ÜFE GÜNLÜK'!D2513,'Yİ-ÜFE AYLIK'!C:C,'Yİ-ÜFE GÜNLÜK'!C2513)</f>
        <v>200.31579756108454</v>
      </c>
    </row>
    <row r="2514" spans="2:5">
      <c r="B2514" s="22">
        <v>40864</v>
      </c>
      <c r="C2514" t="s">
        <v>14</v>
      </c>
      <c r="D2514">
        <v>2011</v>
      </c>
      <c r="E2514">
        <f>SUMIFS('Yİ-ÜFE AYLIK'!E:E,'Yİ-ÜFE AYLIK'!D:D,'Yİ-ÜFE GÜNLÜK'!D2514,'Yİ-ÜFE AYLIK'!C:C,'Yİ-ÜFE GÜNLÜK'!C2514)</f>
        <v>200.31579756108454</v>
      </c>
    </row>
    <row r="2515" spans="2:5">
      <c r="B2515" s="22">
        <v>40865</v>
      </c>
      <c r="C2515" t="s">
        <v>14</v>
      </c>
      <c r="D2515">
        <v>2011</v>
      </c>
      <c r="E2515">
        <f>SUMIFS('Yİ-ÜFE AYLIK'!E:E,'Yİ-ÜFE AYLIK'!D:D,'Yİ-ÜFE GÜNLÜK'!D2515,'Yİ-ÜFE AYLIK'!C:C,'Yİ-ÜFE GÜNLÜK'!C2515)</f>
        <v>200.31579756108454</v>
      </c>
    </row>
    <row r="2516" spans="2:5">
      <c r="B2516" s="22">
        <v>40866</v>
      </c>
      <c r="C2516" t="s">
        <v>14</v>
      </c>
      <c r="D2516">
        <v>2011</v>
      </c>
      <c r="E2516">
        <f>SUMIFS('Yİ-ÜFE AYLIK'!E:E,'Yİ-ÜFE AYLIK'!D:D,'Yİ-ÜFE GÜNLÜK'!D2516,'Yİ-ÜFE AYLIK'!C:C,'Yİ-ÜFE GÜNLÜK'!C2516)</f>
        <v>200.31579756108454</v>
      </c>
    </row>
    <row r="2517" spans="2:5">
      <c r="B2517" s="22">
        <v>40867</v>
      </c>
      <c r="C2517" t="s">
        <v>14</v>
      </c>
      <c r="D2517">
        <v>2011</v>
      </c>
      <c r="E2517">
        <f>SUMIFS('Yİ-ÜFE AYLIK'!E:E,'Yİ-ÜFE AYLIK'!D:D,'Yİ-ÜFE GÜNLÜK'!D2517,'Yİ-ÜFE AYLIK'!C:C,'Yİ-ÜFE GÜNLÜK'!C2517)</f>
        <v>200.31579756108454</v>
      </c>
    </row>
    <row r="2518" spans="2:5">
      <c r="B2518" s="22">
        <v>40868</v>
      </c>
      <c r="C2518" t="s">
        <v>14</v>
      </c>
      <c r="D2518">
        <v>2011</v>
      </c>
      <c r="E2518">
        <f>SUMIFS('Yİ-ÜFE AYLIK'!E:E,'Yİ-ÜFE AYLIK'!D:D,'Yİ-ÜFE GÜNLÜK'!D2518,'Yİ-ÜFE AYLIK'!C:C,'Yİ-ÜFE GÜNLÜK'!C2518)</f>
        <v>200.31579756108454</v>
      </c>
    </row>
    <row r="2519" spans="2:5">
      <c r="B2519" s="22">
        <v>40869</v>
      </c>
      <c r="C2519" t="s">
        <v>14</v>
      </c>
      <c r="D2519">
        <v>2011</v>
      </c>
      <c r="E2519">
        <f>SUMIFS('Yİ-ÜFE AYLIK'!E:E,'Yİ-ÜFE AYLIK'!D:D,'Yİ-ÜFE GÜNLÜK'!D2519,'Yİ-ÜFE AYLIK'!C:C,'Yİ-ÜFE GÜNLÜK'!C2519)</f>
        <v>200.31579756108454</v>
      </c>
    </row>
    <row r="2520" spans="2:5">
      <c r="B2520" s="22">
        <v>40870</v>
      </c>
      <c r="C2520" t="s">
        <v>14</v>
      </c>
      <c r="D2520">
        <v>2011</v>
      </c>
      <c r="E2520">
        <f>SUMIFS('Yİ-ÜFE AYLIK'!E:E,'Yİ-ÜFE AYLIK'!D:D,'Yİ-ÜFE GÜNLÜK'!D2520,'Yİ-ÜFE AYLIK'!C:C,'Yİ-ÜFE GÜNLÜK'!C2520)</f>
        <v>200.31579756108454</v>
      </c>
    </row>
    <row r="2521" spans="2:5">
      <c r="B2521" s="22">
        <v>40871</v>
      </c>
      <c r="C2521" t="s">
        <v>14</v>
      </c>
      <c r="D2521">
        <v>2011</v>
      </c>
      <c r="E2521">
        <f>SUMIFS('Yİ-ÜFE AYLIK'!E:E,'Yİ-ÜFE AYLIK'!D:D,'Yİ-ÜFE GÜNLÜK'!D2521,'Yİ-ÜFE AYLIK'!C:C,'Yİ-ÜFE GÜNLÜK'!C2521)</f>
        <v>200.31579756108454</v>
      </c>
    </row>
    <row r="2522" spans="2:5">
      <c r="B2522" s="22">
        <v>40872</v>
      </c>
      <c r="C2522" t="s">
        <v>14</v>
      </c>
      <c r="D2522">
        <v>2011</v>
      </c>
      <c r="E2522">
        <f>SUMIFS('Yİ-ÜFE AYLIK'!E:E,'Yİ-ÜFE AYLIK'!D:D,'Yİ-ÜFE GÜNLÜK'!D2522,'Yİ-ÜFE AYLIK'!C:C,'Yİ-ÜFE GÜNLÜK'!C2522)</f>
        <v>200.31579756108454</v>
      </c>
    </row>
    <row r="2523" spans="2:5">
      <c r="B2523" s="22">
        <v>40873</v>
      </c>
      <c r="C2523" t="s">
        <v>14</v>
      </c>
      <c r="D2523">
        <v>2011</v>
      </c>
      <c r="E2523">
        <f>SUMIFS('Yİ-ÜFE AYLIK'!E:E,'Yİ-ÜFE AYLIK'!D:D,'Yİ-ÜFE GÜNLÜK'!D2523,'Yİ-ÜFE AYLIK'!C:C,'Yİ-ÜFE GÜNLÜK'!C2523)</f>
        <v>200.31579756108454</v>
      </c>
    </row>
    <row r="2524" spans="2:5">
      <c r="B2524" s="22">
        <v>40874</v>
      </c>
      <c r="C2524" t="s">
        <v>14</v>
      </c>
      <c r="D2524">
        <v>2011</v>
      </c>
      <c r="E2524">
        <f>SUMIFS('Yİ-ÜFE AYLIK'!E:E,'Yİ-ÜFE AYLIK'!D:D,'Yİ-ÜFE GÜNLÜK'!D2524,'Yİ-ÜFE AYLIK'!C:C,'Yİ-ÜFE GÜNLÜK'!C2524)</f>
        <v>200.31579756108454</v>
      </c>
    </row>
    <row r="2525" spans="2:5">
      <c r="B2525" s="22">
        <v>40875</v>
      </c>
      <c r="C2525" t="s">
        <v>14</v>
      </c>
      <c r="D2525">
        <v>2011</v>
      </c>
      <c r="E2525">
        <f>SUMIFS('Yİ-ÜFE AYLIK'!E:E,'Yİ-ÜFE AYLIK'!D:D,'Yİ-ÜFE GÜNLÜK'!D2525,'Yİ-ÜFE AYLIK'!C:C,'Yİ-ÜFE GÜNLÜK'!C2525)</f>
        <v>200.31579756108454</v>
      </c>
    </row>
    <row r="2526" spans="2:5">
      <c r="B2526" s="22">
        <v>40876</v>
      </c>
      <c r="C2526" t="s">
        <v>14</v>
      </c>
      <c r="D2526">
        <v>2011</v>
      </c>
      <c r="E2526">
        <f>SUMIFS('Yİ-ÜFE AYLIK'!E:E,'Yİ-ÜFE AYLIK'!D:D,'Yİ-ÜFE GÜNLÜK'!D2526,'Yİ-ÜFE AYLIK'!C:C,'Yİ-ÜFE GÜNLÜK'!C2526)</f>
        <v>200.31579756108454</v>
      </c>
    </row>
    <row r="2527" spans="2:5">
      <c r="B2527" s="22">
        <v>40877</v>
      </c>
      <c r="C2527" t="s">
        <v>14</v>
      </c>
      <c r="D2527">
        <v>2011</v>
      </c>
      <c r="E2527">
        <f>SUMIFS('Yİ-ÜFE AYLIK'!E:E,'Yİ-ÜFE AYLIK'!D:D,'Yİ-ÜFE GÜNLÜK'!D2527,'Yİ-ÜFE AYLIK'!C:C,'Yİ-ÜFE GÜNLÜK'!C2527)</f>
        <v>200.31579756108454</v>
      </c>
    </row>
    <row r="2528" spans="2:5">
      <c r="B2528" s="22">
        <v>40878</v>
      </c>
      <c r="C2528" t="s">
        <v>15</v>
      </c>
      <c r="D2528">
        <v>2011</v>
      </c>
      <c r="E2528">
        <f>SUMIFS('Yİ-ÜFE AYLIK'!E:E,'Yİ-ÜFE AYLIK'!D:D,'Yİ-ÜFE GÜNLÜK'!D2528,'Yİ-ÜFE AYLIK'!C:C,'Yİ-ÜFE GÜNLÜK'!C2528)</f>
        <v>202.32648322687271</v>
      </c>
    </row>
    <row r="2529" spans="2:5">
      <c r="B2529" s="22">
        <v>40879</v>
      </c>
      <c r="C2529" t="s">
        <v>15</v>
      </c>
      <c r="D2529">
        <v>2011</v>
      </c>
      <c r="E2529">
        <f>SUMIFS('Yİ-ÜFE AYLIK'!E:E,'Yİ-ÜFE AYLIK'!D:D,'Yİ-ÜFE GÜNLÜK'!D2529,'Yİ-ÜFE AYLIK'!C:C,'Yİ-ÜFE GÜNLÜK'!C2529)</f>
        <v>202.32648322687271</v>
      </c>
    </row>
    <row r="2530" spans="2:5">
      <c r="B2530" s="22">
        <v>40880</v>
      </c>
      <c r="C2530" t="s">
        <v>15</v>
      </c>
      <c r="D2530">
        <v>2011</v>
      </c>
      <c r="E2530">
        <f>SUMIFS('Yİ-ÜFE AYLIK'!E:E,'Yİ-ÜFE AYLIK'!D:D,'Yİ-ÜFE GÜNLÜK'!D2530,'Yİ-ÜFE AYLIK'!C:C,'Yİ-ÜFE GÜNLÜK'!C2530)</f>
        <v>202.32648322687271</v>
      </c>
    </row>
    <row r="2531" spans="2:5">
      <c r="B2531" s="22">
        <v>40881</v>
      </c>
      <c r="C2531" t="s">
        <v>15</v>
      </c>
      <c r="D2531">
        <v>2011</v>
      </c>
      <c r="E2531">
        <f>SUMIFS('Yİ-ÜFE AYLIK'!E:E,'Yİ-ÜFE AYLIK'!D:D,'Yİ-ÜFE GÜNLÜK'!D2531,'Yİ-ÜFE AYLIK'!C:C,'Yİ-ÜFE GÜNLÜK'!C2531)</f>
        <v>202.32648322687271</v>
      </c>
    </row>
    <row r="2532" spans="2:5">
      <c r="B2532" s="22">
        <v>40882</v>
      </c>
      <c r="C2532" t="s">
        <v>15</v>
      </c>
      <c r="D2532">
        <v>2011</v>
      </c>
      <c r="E2532">
        <f>SUMIFS('Yİ-ÜFE AYLIK'!E:E,'Yİ-ÜFE AYLIK'!D:D,'Yİ-ÜFE GÜNLÜK'!D2532,'Yİ-ÜFE AYLIK'!C:C,'Yİ-ÜFE GÜNLÜK'!C2532)</f>
        <v>202.32648322687271</v>
      </c>
    </row>
    <row r="2533" spans="2:5">
      <c r="B2533" s="22">
        <v>40883</v>
      </c>
      <c r="C2533" t="s">
        <v>15</v>
      </c>
      <c r="D2533">
        <v>2011</v>
      </c>
      <c r="E2533">
        <f>SUMIFS('Yİ-ÜFE AYLIK'!E:E,'Yİ-ÜFE AYLIK'!D:D,'Yİ-ÜFE GÜNLÜK'!D2533,'Yİ-ÜFE AYLIK'!C:C,'Yİ-ÜFE GÜNLÜK'!C2533)</f>
        <v>202.32648322687271</v>
      </c>
    </row>
    <row r="2534" spans="2:5">
      <c r="B2534" s="22">
        <v>40884</v>
      </c>
      <c r="C2534" t="s">
        <v>15</v>
      </c>
      <c r="D2534">
        <v>2011</v>
      </c>
      <c r="E2534">
        <f>SUMIFS('Yİ-ÜFE AYLIK'!E:E,'Yİ-ÜFE AYLIK'!D:D,'Yİ-ÜFE GÜNLÜK'!D2534,'Yİ-ÜFE AYLIK'!C:C,'Yİ-ÜFE GÜNLÜK'!C2534)</f>
        <v>202.32648322687271</v>
      </c>
    </row>
    <row r="2535" spans="2:5">
      <c r="B2535" s="22">
        <v>40885</v>
      </c>
      <c r="C2535" t="s">
        <v>15</v>
      </c>
      <c r="D2535">
        <v>2011</v>
      </c>
      <c r="E2535">
        <f>SUMIFS('Yİ-ÜFE AYLIK'!E:E,'Yİ-ÜFE AYLIK'!D:D,'Yİ-ÜFE GÜNLÜK'!D2535,'Yİ-ÜFE AYLIK'!C:C,'Yİ-ÜFE GÜNLÜK'!C2535)</f>
        <v>202.32648322687271</v>
      </c>
    </row>
    <row r="2536" spans="2:5">
      <c r="B2536" s="22">
        <v>40886</v>
      </c>
      <c r="C2536" t="s">
        <v>15</v>
      </c>
      <c r="D2536">
        <v>2011</v>
      </c>
      <c r="E2536">
        <f>SUMIFS('Yİ-ÜFE AYLIK'!E:E,'Yİ-ÜFE AYLIK'!D:D,'Yİ-ÜFE GÜNLÜK'!D2536,'Yİ-ÜFE AYLIK'!C:C,'Yİ-ÜFE GÜNLÜK'!C2536)</f>
        <v>202.32648322687271</v>
      </c>
    </row>
    <row r="2537" spans="2:5">
      <c r="B2537" s="22">
        <v>40887</v>
      </c>
      <c r="C2537" t="s">
        <v>15</v>
      </c>
      <c r="D2537">
        <v>2011</v>
      </c>
      <c r="E2537">
        <f>SUMIFS('Yİ-ÜFE AYLIK'!E:E,'Yİ-ÜFE AYLIK'!D:D,'Yİ-ÜFE GÜNLÜK'!D2537,'Yİ-ÜFE AYLIK'!C:C,'Yİ-ÜFE GÜNLÜK'!C2537)</f>
        <v>202.32648322687271</v>
      </c>
    </row>
    <row r="2538" spans="2:5">
      <c r="B2538" s="22">
        <v>40888</v>
      </c>
      <c r="C2538" t="s">
        <v>15</v>
      </c>
      <c r="D2538">
        <v>2011</v>
      </c>
      <c r="E2538">
        <f>SUMIFS('Yİ-ÜFE AYLIK'!E:E,'Yİ-ÜFE AYLIK'!D:D,'Yİ-ÜFE GÜNLÜK'!D2538,'Yİ-ÜFE AYLIK'!C:C,'Yİ-ÜFE GÜNLÜK'!C2538)</f>
        <v>202.32648322687271</v>
      </c>
    </row>
    <row r="2539" spans="2:5">
      <c r="B2539" s="22">
        <v>40889</v>
      </c>
      <c r="C2539" t="s">
        <v>15</v>
      </c>
      <c r="D2539">
        <v>2011</v>
      </c>
      <c r="E2539">
        <f>SUMIFS('Yİ-ÜFE AYLIK'!E:E,'Yİ-ÜFE AYLIK'!D:D,'Yİ-ÜFE GÜNLÜK'!D2539,'Yİ-ÜFE AYLIK'!C:C,'Yİ-ÜFE GÜNLÜK'!C2539)</f>
        <v>202.32648322687271</v>
      </c>
    </row>
    <row r="2540" spans="2:5">
      <c r="B2540" s="22">
        <v>40890</v>
      </c>
      <c r="C2540" t="s">
        <v>15</v>
      </c>
      <c r="D2540">
        <v>2011</v>
      </c>
      <c r="E2540">
        <f>SUMIFS('Yİ-ÜFE AYLIK'!E:E,'Yİ-ÜFE AYLIK'!D:D,'Yİ-ÜFE GÜNLÜK'!D2540,'Yİ-ÜFE AYLIK'!C:C,'Yİ-ÜFE GÜNLÜK'!C2540)</f>
        <v>202.32648322687271</v>
      </c>
    </row>
    <row r="2541" spans="2:5">
      <c r="B2541" s="22">
        <v>40891</v>
      </c>
      <c r="C2541" t="s">
        <v>15</v>
      </c>
      <c r="D2541">
        <v>2011</v>
      </c>
      <c r="E2541">
        <f>SUMIFS('Yİ-ÜFE AYLIK'!E:E,'Yİ-ÜFE AYLIK'!D:D,'Yİ-ÜFE GÜNLÜK'!D2541,'Yİ-ÜFE AYLIK'!C:C,'Yİ-ÜFE GÜNLÜK'!C2541)</f>
        <v>202.32648322687271</v>
      </c>
    </row>
    <row r="2542" spans="2:5">
      <c r="B2542" s="22">
        <v>40892</v>
      </c>
      <c r="C2542" t="s">
        <v>15</v>
      </c>
      <c r="D2542">
        <v>2011</v>
      </c>
      <c r="E2542">
        <f>SUMIFS('Yİ-ÜFE AYLIK'!E:E,'Yİ-ÜFE AYLIK'!D:D,'Yİ-ÜFE GÜNLÜK'!D2542,'Yİ-ÜFE AYLIK'!C:C,'Yİ-ÜFE GÜNLÜK'!C2542)</f>
        <v>202.32648322687271</v>
      </c>
    </row>
    <row r="2543" spans="2:5">
      <c r="B2543" s="22">
        <v>40893</v>
      </c>
      <c r="C2543" t="s">
        <v>15</v>
      </c>
      <c r="D2543">
        <v>2011</v>
      </c>
      <c r="E2543">
        <f>SUMIFS('Yİ-ÜFE AYLIK'!E:E,'Yİ-ÜFE AYLIK'!D:D,'Yİ-ÜFE GÜNLÜK'!D2543,'Yİ-ÜFE AYLIK'!C:C,'Yİ-ÜFE GÜNLÜK'!C2543)</f>
        <v>202.32648322687271</v>
      </c>
    </row>
    <row r="2544" spans="2:5">
      <c r="B2544" s="22">
        <v>40894</v>
      </c>
      <c r="C2544" t="s">
        <v>15</v>
      </c>
      <c r="D2544">
        <v>2011</v>
      </c>
      <c r="E2544">
        <f>SUMIFS('Yİ-ÜFE AYLIK'!E:E,'Yİ-ÜFE AYLIK'!D:D,'Yİ-ÜFE GÜNLÜK'!D2544,'Yİ-ÜFE AYLIK'!C:C,'Yİ-ÜFE GÜNLÜK'!C2544)</f>
        <v>202.32648322687271</v>
      </c>
    </row>
    <row r="2545" spans="2:5">
      <c r="B2545" s="22">
        <v>40895</v>
      </c>
      <c r="C2545" t="s">
        <v>15</v>
      </c>
      <c r="D2545">
        <v>2011</v>
      </c>
      <c r="E2545">
        <f>SUMIFS('Yİ-ÜFE AYLIK'!E:E,'Yİ-ÜFE AYLIK'!D:D,'Yİ-ÜFE GÜNLÜK'!D2545,'Yİ-ÜFE AYLIK'!C:C,'Yİ-ÜFE GÜNLÜK'!C2545)</f>
        <v>202.32648322687271</v>
      </c>
    </row>
    <row r="2546" spans="2:5">
      <c r="B2546" s="22">
        <v>40896</v>
      </c>
      <c r="C2546" t="s">
        <v>15</v>
      </c>
      <c r="D2546">
        <v>2011</v>
      </c>
      <c r="E2546">
        <f>SUMIFS('Yİ-ÜFE AYLIK'!E:E,'Yİ-ÜFE AYLIK'!D:D,'Yİ-ÜFE GÜNLÜK'!D2546,'Yİ-ÜFE AYLIK'!C:C,'Yİ-ÜFE GÜNLÜK'!C2546)</f>
        <v>202.32648322687271</v>
      </c>
    </row>
    <row r="2547" spans="2:5">
      <c r="B2547" s="22">
        <v>40897</v>
      </c>
      <c r="C2547" t="s">
        <v>15</v>
      </c>
      <c r="D2547">
        <v>2011</v>
      </c>
      <c r="E2547">
        <f>SUMIFS('Yİ-ÜFE AYLIK'!E:E,'Yİ-ÜFE AYLIK'!D:D,'Yİ-ÜFE GÜNLÜK'!D2547,'Yİ-ÜFE AYLIK'!C:C,'Yİ-ÜFE GÜNLÜK'!C2547)</f>
        <v>202.32648322687271</v>
      </c>
    </row>
    <row r="2548" spans="2:5">
      <c r="B2548" s="22">
        <v>40898</v>
      </c>
      <c r="C2548" t="s">
        <v>15</v>
      </c>
      <c r="D2548">
        <v>2011</v>
      </c>
      <c r="E2548">
        <f>SUMIFS('Yİ-ÜFE AYLIK'!E:E,'Yİ-ÜFE AYLIK'!D:D,'Yİ-ÜFE GÜNLÜK'!D2548,'Yİ-ÜFE AYLIK'!C:C,'Yİ-ÜFE GÜNLÜK'!C2548)</f>
        <v>202.32648322687271</v>
      </c>
    </row>
    <row r="2549" spans="2:5">
      <c r="B2549" s="22">
        <v>40899</v>
      </c>
      <c r="C2549" t="s">
        <v>15</v>
      </c>
      <c r="D2549">
        <v>2011</v>
      </c>
      <c r="E2549">
        <f>SUMIFS('Yİ-ÜFE AYLIK'!E:E,'Yİ-ÜFE AYLIK'!D:D,'Yİ-ÜFE GÜNLÜK'!D2549,'Yİ-ÜFE AYLIK'!C:C,'Yİ-ÜFE GÜNLÜK'!C2549)</f>
        <v>202.32648322687271</v>
      </c>
    </row>
    <row r="2550" spans="2:5">
      <c r="B2550" s="22">
        <v>40900</v>
      </c>
      <c r="C2550" t="s">
        <v>15</v>
      </c>
      <c r="D2550">
        <v>2011</v>
      </c>
      <c r="E2550">
        <f>SUMIFS('Yİ-ÜFE AYLIK'!E:E,'Yİ-ÜFE AYLIK'!D:D,'Yİ-ÜFE GÜNLÜK'!D2550,'Yİ-ÜFE AYLIK'!C:C,'Yİ-ÜFE GÜNLÜK'!C2550)</f>
        <v>202.32648322687271</v>
      </c>
    </row>
    <row r="2551" spans="2:5">
      <c r="B2551" s="22">
        <v>40901</v>
      </c>
      <c r="C2551" t="s">
        <v>15</v>
      </c>
      <c r="D2551">
        <v>2011</v>
      </c>
      <c r="E2551">
        <f>SUMIFS('Yİ-ÜFE AYLIK'!E:E,'Yİ-ÜFE AYLIK'!D:D,'Yİ-ÜFE GÜNLÜK'!D2551,'Yİ-ÜFE AYLIK'!C:C,'Yİ-ÜFE GÜNLÜK'!C2551)</f>
        <v>202.32648322687271</v>
      </c>
    </row>
    <row r="2552" spans="2:5">
      <c r="B2552" s="22">
        <v>40902</v>
      </c>
      <c r="C2552" t="s">
        <v>15</v>
      </c>
      <c r="D2552">
        <v>2011</v>
      </c>
      <c r="E2552">
        <f>SUMIFS('Yİ-ÜFE AYLIK'!E:E,'Yİ-ÜFE AYLIK'!D:D,'Yİ-ÜFE GÜNLÜK'!D2552,'Yİ-ÜFE AYLIK'!C:C,'Yİ-ÜFE GÜNLÜK'!C2552)</f>
        <v>202.32648322687271</v>
      </c>
    </row>
    <row r="2553" spans="2:5">
      <c r="B2553" s="22">
        <v>40903</v>
      </c>
      <c r="C2553" t="s">
        <v>15</v>
      </c>
      <c r="D2553">
        <v>2011</v>
      </c>
      <c r="E2553">
        <f>SUMIFS('Yİ-ÜFE AYLIK'!E:E,'Yİ-ÜFE AYLIK'!D:D,'Yİ-ÜFE GÜNLÜK'!D2553,'Yİ-ÜFE AYLIK'!C:C,'Yİ-ÜFE GÜNLÜK'!C2553)</f>
        <v>202.32648322687271</v>
      </c>
    </row>
    <row r="2554" spans="2:5">
      <c r="B2554" s="22">
        <v>40904</v>
      </c>
      <c r="C2554" t="s">
        <v>15</v>
      </c>
      <c r="D2554">
        <v>2011</v>
      </c>
      <c r="E2554">
        <f>SUMIFS('Yİ-ÜFE AYLIK'!E:E,'Yİ-ÜFE AYLIK'!D:D,'Yİ-ÜFE GÜNLÜK'!D2554,'Yİ-ÜFE AYLIK'!C:C,'Yİ-ÜFE GÜNLÜK'!C2554)</f>
        <v>202.32648322687271</v>
      </c>
    </row>
    <row r="2555" spans="2:5">
      <c r="B2555" s="22">
        <v>40905</v>
      </c>
      <c r="C2555" t="s">
        <v>15</v>
      </c>
      <c r="D2555">
        <v>2011</v>
      </c>
      <c r="E2555">
        <f>SUMIFS('Yİ-ÜFE AYLIK'!E:E,'Yİ-ÜFE AYLIK'!D:D,'Yİ-ÜFE GÜNLÜK'!D2555,'Yİ-ÜFE AYLIK'!C:C,'Yİ-ÜFE GÜNLÜK'!C2555)</f>
        <v>202.32648322687271</v>
      </c>
    </row>
    <row r="2556" spans="2:5">
      <c r="B2556" s="22">
        <v>40906</v>
      </c>
      <c r="C2556" t="s">
        <v>15</v>
      </c>
      <c r="D2556">
        <v>2011</v>
      </c>
      <c r="E2556">
        <f>SUMIFS('Yİ-ÜFE AYLIK'!E:E,'Yİ-ÜFE AYLIK'!D:D,'Yİ-ÜFE GÜNLÜK'!D2556,'Yİ-ÜFE AYLIK'!C:C,'Yİ-ÜFE GÜNLÜK'!C2556)</f>
        <v>202.32648322687271</v>
      </c>
    </row>
    <row r="2557" spans="2:5">
      <c r="B2557" s="22">
        <v>40907</v>
      </c>
      <c r="C2557" t="s">
        <v>15</v>
      </c>
      <c r="D2557">
        <v>2011</v>
      </c>
      <c r="E2557">
        <f>SUMIFS('Yİ-ÜFE AYLIK'!E:E,'Yİ-ÜFE AYLIK'!D:D,'Yİ-ÜFE GÜNLÜK'!D2557,'Yİ-ÜFE AYLIK'!C:C,'Yİ-ÜFE GÜNLÜK'!C2557)</f>
        <v>202.32648322687271</v>
      </c>
    </row>
    <row r="2558" spans="2:5">
      <c r="B2558" s="22">
        <v>40908</v>
      </c>
      <c r="C2558" t="s">
        <v>15</v>
      </c>
      <c r="D2558">
        <v>2011</v>
      </c>
      <c r="E2558">
        <f>SUMIFS('Yİ-ÜFE AYLIK'!E:E,'Yİ-ÜFE AYLIK'!D:D,'Yİ-ÜFE GÜNLÜK'!D2558,'Yİ-ÜFE AYLIK'!C:C,'Yİ-ÜFE GÜNLÜK'!C2558)</f>
        <v>202.32648322687271</v>
      </c>
    </row>
    <row r="2559" spans="2:5">
      <c r="B2559" s="22">
        <v>40909</v>
      </c>
      <c r="C2559" t="s">
        <v>4</v>
      </c>
      <c r="D2559">
        <v>2012</v>
      </c>
      <c r="E2559">
        <f>SUMIFS('Yİ-ÜFE AYLIK'!E:E,'Yİ-ÜFE AYLIK'!D:D,'Yİ-ÜFE GÜNLÜK'!D2559,'Yİ-ÜFE AYLIK'!C:C,'Yİ-ÜFE GÜNLÜK'!C2559)</f>
        <v>203.09906195559921</v>
      </c>
    </row>
    <row r="2560" spans="2:5">
      <c r="B2560" s="22">
        <v>40910</v>
      </c>
      <c r="C2560" t="s">
        <v>4</v>
      </c>
      <c r="D2560">
        <v>2012</v>
      </c>
      <c r="E2560">
        <f>SUMIFS('Yİ-ÜFE AYLIK'!E:E,'Yİ-ÜFE AYLIK'!D:D,'Yİ-ÜFE GÜNLÜK'!D2560,'Yİ-ÜFE AYLIK'!C:C,'Yİ-ÜFE GÜNLÜK'!C2560)</f>
        <v>203.09906195559921</v>
      </c>
    </row>
    <row r="2561" spans="2:5">
      <c r="B2561" s="22">
        <v>40911</v>
      </c>
      <c r="C2561" t="s">
        <v>4</v>
      </c>
      <c r="D2561">
        <v>2012</v>
      </c>
      <c r="E2561">
        <f>SUMIFS('Yİ-ÜFE AYLIK'!E:E,'Yİ-ÜFE AYLIK'!D:D,'Yİ-ÜFE GÜNLÜK'!D2561,'Yİ-ÜFE AYLIK'!C:C,'Yİ-ÜFE GÜNLÜK'!C2561)</f>
        <v>203.09906195559921</v>
      </c>
    </row>
    <row r="2562" spans="2:5">
      <c r="B2562" s="22">
        <v>40912</v>
      </c>
      <c r="C2562" t="s">
        <v>4</v>
      </c>
      <c r="D2562">
        <v>2012</v>
      </c>
      <c r="E2562">
        <f>SUMIFS('Yİ-ÜFE AYLIK'!E:E,'Yİ-ÜFE AYLIK'!D:D,'Yİ-ÜFE GÜNLÜK'!D2562,'Yİ-ÜFE AYLIK'!C:C,'Yİ-ÜFE GÜNLÜK'!C2562)</f>
        <v>203.09906195559921</v>
      </c>
    </row>
    <row r="2563" spans="2:5">
      <c r="B2563" s="22">
        <v>40913</v>
      </c>
      <c r="C2563" t="s">
        <v>4</v>
      </c>
      <c r="D2563">
        <v>2012</v>
      </c>
      <c r="E2563">
        <f>SUMIFS('Yİ-ÜFE AYLIK'!E:E,'Yİ-ÜFE AYLIK'!D:D,'Yİ-ÜFE GÜNLÜK'!D2563,'Yİ-ÜFE AYLIK'!C:C,'Yİ-ÜFE GÜNLÜK'!C2563)</f>
        <v>203.09906195559921</v>
      </c>
    </row>
    <row r="2564" spans="2:5">
      <c r="B2564" s="22">
        <v>40914</v>
      </c>
      <c r="C2564" t="s">
        <v>4</v>
      </c>
      <c r="D2564">
        <v>2012</v>
      </c>
      <c r="E2564">
        <f>SUMIFS('Yİ-ÜFE AYLIK'!E:E,'Yİ-ÜFE AYLIK'!D:D,'Yİ-ÜFE GÜNLÜK'!D2564,'Yİ-ÜFE AYLIK'!C:C,'Yİ-ÜFE GÜNLÜK'!C2564)</f>
        <v>203.09906195559921</v>
      </c>
    </row>
    <row r="2565" spans="2:5">
      <c r="B2565" s="22">
        <v>40915</v>
      </c>
      <c r="C2565" t="s">
        <v>4</v>
      </c>
      <c r="D2565">
        <v>2012</v>
      </c>
      <c r="E2565">
        <f>SUMIFS('Yİ-ÜFE AYLIK'!E:E,'Yİ-ÜFE AYLIK'!D:D,'Yİ-ÜFE GÜNLÜK'!D2565,'Yİ-ÜFE AYLIK'!C:C,'Yİ-ÜFE GÜNLÜK'!C2565)</f>
        <v>203.09906195559921</v>
      </c>
    </row>
    <row r="2566" spans="2:5">
      <c r="B2566" s="22">
        <v>40916</v>
      </c>
      <c r="C2566" t="s">
        <v>4</v>
      </c>
      <c r="D2566">
        <v>2012</v>
      </c>
      <c r="E2566">
        <f>SUMIFS('Yİ-ÜFE AYLIK'!E:E,'Yİ-ÜFE AYLIK'!D:D,'Yİ-ÜFE GÜNLÜK'!D2566,'Yİ-ÜFE AYLIK'!C:C,'Yİ-ÜFE GÜNLÜK'!C2566)</f>
        <v>203.09906195559921</v>
      </c>
    </row>
    <row r="2567" spans="2:5">
      <c r="B2567" s="22">
        <v>40917</v>
      </c>
      <c r="C2567" t="s">
        <v>4</v>
      </c>
      <c r="D2567">
        <v>2012</v>
      </c>
      <c r="E2567">
        <f>SUMIFS('Yİ-ÜFE AYLIK'!E:E,'Yİ-ÜFE AYLIK'!D:D,'Yİ-ÜFE GÜNLÜK'!D2567,'Yİ-ÜFE AYLIK'!C:C,'Yİ-ÜFE GÜNLÜK'!C2567)</f>
        <v>203.09906195559921</v>
      </c>
    </row>
    <row r="2568" spans="2:5">
      <c r="B2568" s="22">
        <v>40918</v>
      </c>
      <c r="C2568" t="s">
        <v>4</v>
      </c>
      <c r="D2568">
        <v>2012</v>
      </c>
      <c r="E2568">
        <f>SUMIFS('Yİ-ÜFE AYLIK'!E:E,'Yİ-ÜFE AYLIK'!D:D,'Yİ-ÜFE GÜNLÜK'!D2568,'Yİ-ÜFE AYLIK'!C:C,'Yİ-ÜFE GÜNLÜK'!C2568)</f>
        <v>203.09906195559921</v>
      </c>
    </row>
    <row r="2569" spans="2:5">
      <c r="B2569" s="22">
        <v>40919</v>
      </c>
      <c r="C2569" t="s">
        <v>4</v>
      </c>
      <c r="D2569">
        <v>2012</v>
      </c>
      <c r="E2569">
        <f>SUMIFS('Yİ-ÜFE AYLIK'!E:E,'Yİ-ÜFE AYLIK'!D:D,'Yİ-ÜFE GÜNLÜK'!D2569,'Yİ-ÜFE AYLIK'!C:C,'Yİ-ÜFE GÜNLÜK'!C2569)</f>
        <v>203.09906195559921</v>
      </c>
    </row>
    <row r="2570" spans="2:5">
      <c r="B2570" s="22">
        <v>40920</v>
      </c>
      <c r="C2570" t="s">
        <v>4</v>
      </c>
      <c r="D2570">
        <v>2012</v>
      </c>
      <c r="E2570">
        <f>SUMIFS('Yİ-ÜFE AYLIK'!E:E,'Yİ-ÜFE AYLIK'!D:D,'Yİ-ÜFE GÜNLÜK'!D2570,'Yİ-ÜFE AYLIK'!C:C,'Yİ-ÜFE GÜNLÜK'!C2570)</f>
        <v>203.09906195559921</v>
      </c>
    </row>
    <row r="2571" spans="2:5">
      <c r="B2571" s="22">
        <v>40921</v>
      </c>
      <c r="C2571" t="s">
        <v>4</v>
      </c>
      <c r="D2571">
        <v>2012</v>
      </c>
      <c r="E2571">
        <f>SUMIFS('Yİ-ÜFE AYLIK'!E:E,'Yİ-ÜFE AYLIK'!D:D,'Yİ-ÜFE GÜNLÜK'!D2571,'Yİ-ÜFE AYLIK'!C:C,'Yİ-ÜFE GÜNLÜK'!C2571)</f>
        <v>203.09906195559921</v>
      </c>
    </row>
    <row r="2572" spans="2:5">
      <c r="B2572" s="22">
        <v>40922</v>
      </c>
      <c r="C2572" t="s">
        <v>4</v>
      </c>
      <c r="D2572">
        <v>2012</v>
      </c>
      <c r="E2572">
        <f>SUMIFS('Yİ-ÜFE AYLIK'!E:E,'Yİ-ÜFE AYLIK'!D:D,'Yİ-ÜFE GÜNLÜK'!D2572,'Yİ-ÜFE AYLIK'!C:C,'Yİ-ÜFE GÜNLÜK'!C2572)</f>
        <v>203.09906195559921</v>
      </c>
    </row>
    <row r="2573" spans="2:5">
      <c r="B2573" s="22">
        <v>40923</v>
      </c>
      <c r="C2573" t="s">
        <v>4</v>
      </c>
      <c r="D2573">
        <v>2012</v>
      </c>
      <c r="E2573">
        <f>SUMIFS('Yİ-ÜFE AYLIK'!E:E,'Yİ-ÜFE AYLIK'!D:D,'Yİ-ÜFE GÜNLÜK'!D2573,'Yİ-ÜFE AYLIK'!C:C,'Yİ-ÜFE GÜNLÜK'!C2573)</f>
        <v>203.09906195559921</v>
      </c>
    </row>
    <row r="2574" spans="2:5">
      <c r="B2574" s="22">
        <v>40924</v>
      </c>
      <c r="C2574" t="s">
        <v>4</v>
      </c>
      <c r="D2574">
        <v>2012</v>
      </c>
      <c r="E2574">
        <f>SUMIFS('Yİ-ÜFE AYLIK'!E:E,'Yİ-ÜFE AYLIK'!D:D,'Yİ-ÜFE GÜNLÜK'!D2574,'Yİ-ÜFE AYLIK'!C:C,'Yİ-ÜFE GÜNLÜK'!C2574)</f>
        <v>203.09906195559921</v>
      </c>
    </row>
    <row r="2575" spans="2:5">
      <c r="B2575" s="22">
        <v>40925</v>
      </c>
      <c r="C2575" t="s">
        <v>4</v>
      </c>
      <c r="D2575">
        <v>2012</v>
      </c>
      <c r="E2575">
        <f>SUMIFS('Yİ-ÜFE AYLIK'!E:E,'Yİ-ÜFE AYLIK'!D:D,'Yİ-ÜFE GÜNLÜK'!D2575,'Yİ-ÜFE AYLIK'!C:C,'Yİ-ÜFE GÜNLÜK'!C2575)</f>
        <v>203.09906195559921</v>
      </c>
    </row>
    <row r="2576" spans="2:5">
      <c r="B2576" s="22">
        <v>40926</v>
      </c>
      <c r="C2576" t="s">
        <v>4</v>
      </c>
      <c r="D2576">
        <v>2012</v>
      </c>
      <c r="E2576">
        <f>SUMIFS('Yİ-ÜFE AYLIK'!E:E,'Yİ-ÜFE AYLIK'!D:D,'Yİ-ÜFE GÜNLÜK'!D2576,'Yİ-ÜFE AYLIK'!C:C,'Yİ-ÜFE GÜNLÜK'!C2576)</f>
        <v>203.09906195559921</v>
      </c>
    </row>
    <row r="2577" spans="2:5">
      <c r="B2577" s="22">
        <v>40927</v>
      </c>
      <c r="C2577" t="s">
        <v>4</v>
      </c>
      <c r="D2577">
        <v>2012</v>
      </c>
      <c r="E2577">
        <f>SUMIFS('Yİ-ÜFE AYLIK'!E:E,'Yİ-ÜFE AYLIK'!D:D,'Yİ-ÜFE GÜNLÜK'!D2577,'Yİ-ÜFE AYLIK'!C:C,'Yİ-ÜFE GÜNLÜK'!C2577)</f>
        <v>203.09906195559921</v>
      </c>
    </row>
    <row r="2578" spans="2:5">
      <c r="B2578" s="22">
        <v>40928</v>
      </c>
      <c r="C2578" t="s">
        <v>4</v>
      </c>
      <c r="D2578">
        <v>2012</v>
      </c>
      <c r="E2578">
        <f>SUMIFS('Yİ-ÜFE AYLIK'!E:E,'Yİ-ÜFE AYLIK'!D:D,'Yİ-ÜFE GÜNLÜK'!D2578,'Yİ-ÜFE AYLIK'!C:C,'Yİ-ÜFE GÜNLÜK'!C2578)</f>
        <v>203.09906195559921</v>
      </c>
    </row>
    <row r="2579" spans="2:5">
      <c r="B2579" s="22">
        <v>40929</v>
      </c>
      <c r="C2579" t="s">
        <v>4</v>
      </c>
      <c r="D2579">
        <v>2012</v>
      </c>
      <c r="E2579">
        <f>SUMIFS('Yİ-ÜFE AYLIK'!E:E,'Yİ-ÜFE AYLIK'!D:D,'Yİ-ÜFE GÜNLÜK'!D2579,'Yİ-ÜFE AYLIK'!C:C,'Yİ-ÜFE GÜNLÜK'!C2579)</f>
        <v>203.09906195559921</v>
      </c>
    </row>
    <row r="2580" spans="2:5">
      <c r="B2580" s="22">
        <v>40930</v>
      </c>
      <c r="C2580" t="s">
        <v>4</v>
      </c>
      <c r="D2580">
        <v>2012</v>
      </c>
      <c r="E2580">
        <f>SUMIFS('Yİ-ÜFE AYLIK'!E:E,'Yİ-ÜFE AYLIK'!D:D,'Yİ-ÜFE GÜNLÜK'!D2580,'Yİ-ÜFE AYLIK'!C:C,'Yİ-ÜFE GÜNLÜK'!C2580)</f>
        <v>203.09906195559921</v>
      </c>
    </row>
    <row r="2581" spans="2:5">
      <c r="B2581" s="22">
        <v>40931</v>
      </c>
      <c r="C2581" t="s">
        <v>4</v>
      </c>
      <c r="D2581">
        <v>2012</v>
      </c>
      <c r="E2581">
        <f>SUMIFS('Yİ-ÜFE AYLIK'!E:E,'Yİ-ÜFE AYLIK'!D:D,'Yİ-ÜFE GÜNLÜK'!D2581,'Yİ-ÜFE AYLIK'!C:C,'Yİ-ÜFE GÜNLÜK'!C2581)</f>
        <v>203.09906195559921</v>
      </c>
    </row>
    <row r="2582" spans="2:5">
      <c r="B2582" s="22">
        <v>40932</v>
      </c>
      <c r="C2582" t="s">
        <v>4</v>
      </c>
      <c r="D2582">
        <v>2012</v>
      </c>
      <c r="E2582">
        <f>SUMIFS('Yİ-ÜFE AYLIK'!E:E,'Yİ-ÜFE AYLIK'!D:D,'Yİ-ÜFE GÜNLÜK'!D2582,'Yİ-ÜFE AYLIK'!C:C,'Yİ-ÜFE GÜNLÜK'!C2582)</f>
        <v>203.09906195559921</v>
      </c>
    </row>
    <row r="2583" spans="2:5">
      <c r="B2583" s="22">
        <v>40933</v>
      </c>
      <c r="C2583" t="s">
        <v>4</v>
      </c>
      <c r="D2583">
        <v>2012</v>
      </c>
      <c r="E2583">
        <f>SUMIFS('Yİ-ÜFE AYLIK'!E:E,'Yİ-ÜFE AYLIK'!D:D,'Yİ-ÜFE GÜNLÜK'!D2583,'Yİ-ÜFE AYLIK'!C:C,'Yİ-ÜFE GÜNLÜK'!C2583)</f>
        <v>203.09906195559921</v>
      </c>
    </row>
    <row r="2584" spans="2:5">
      <c r="B2584" s="22">
        <v>40934</v>
      </c>
      <c r="C2584" t="s">
        <v>4</v>
      </c>
      <c r="D2584">
        <v>2012</v>
      </c>
      <c r="E2584">
        <f>SUMIFS('Yİ-ÜFE AYLIK'!E:E,'Yİ-ÜFE AYLIK'!D:D,'Yİ-ÜFE GÜNLÜK'!D2584,'Yİ-ÜFE AYLIK'!C:C,'Yİ-ÜFE GÜNLÜK'!C2584)</f>
        <v>203.09906195559921</v>
      </c>
    </row>
    <row r="2585" spans="2:5">
      <c r="B2585" s="22">
        <v>40935</v>
      </c>
      <c r="C2585" t="s">
        <v>4</v>
      </c>
      <c r="D2585">
        <v>2012</v>
      </c>
      <c r="E2585">
        <f>SUMIFS('Yİ-ÜFE AYLIK'!E:E,'Yİ-ÜFE AYLIK'!D:D,'Yİ-ÜFE GÜNLÜK'!D2585,'Yİ-ÜFE AYLIK'!C:C,'Yİ-ÜFE GÜNLÜK'!C2585)</f>
        <v>203.09906195559921</v>
      </c>
    </row>
    <row r="2586" spans="2:5">
      <c r="B2586" s="22">
        <v>40936</v>
      </c>
      <c r="C2586" t="s">
        <v>4</v>
      </c>
      <c r="D2586">
        <v>2012</v>
      </c>
      <c r="E2586">
        <f>SUMIFS('Yİ-ÜFE AYLIK'!E:E,'Yİ-ÜFE AYLIK'!D:D,'Yİ-ÜFE GÜNLÜK'!D2586,'Yİ-ÜFE AYLIK'!C:C,'Yİ-ÜFE GÜNLÜK'!C2586)</f>
        <v>203.09906195559921</v>
      </c>
    </row>
    <row r="2587" spans="2:5">
      <c r="B2587" s="22">
        <v>40937</v>
      </c>
      <c r="C2587" t="s">
        <v>4</v>
      </c>
      <c r="D2587">
        <v>2012</v>
      </c>
      <c r="E2587">
        <f>SUMIFS('Yİ-ÜFE AYLIK'!E:E,'Yİ-ÜFE AYLIK'!D:D,'Yİ-ÜFE GÜNLÜK'!D2587,'Yİ-ÜFE AYLIK'!C:C,'Yİ-ÜFE GÜNLÜK'!C2587)</f>
        <v>203.09906195559921</v>
      </c>
    </row>
    <row r="2588" spans="2:5">
      <c r="B2588" s="22">
        <v>40938</v>
      </c>
      <c r="C2588" t="s">
        <v>4</v>
      </c>
      <c r="D2588">
        <v>2012</v>
      </c>
      <c r="E2588">
        <f>SUMIFS('Yİ-ÜFE AYLIK'!E:E,'Yİ-ÜFE AYLIK'!D:D,'Yİ-ÜFE GÜNLÜK'!D2588,'Yİ-ÜFE AYLIK'!C:C,'Yİ-ÜFE GÜNLÜK'!C2588)</f>
        <v>203.09906195559921</v>
      </c>
    </row>
    <row r="2589" spans="2:5">
      <c r="B2589" s="22">
        <v>40939</v>
      </c>
      <c r="C2589" t="s">
        <v>4</v>
      </c>
      <c r="D2589">
        <v>2012</v>
      </c>
      <c r="E2589">
        <f>SUMIFS('Yİ-ÜFE AYLIK'!E:E,'Yİ-ÜFE AYLIK'!D:D,'Yİ-ÜFE GÜNLÜK'!D2589,'Yİ-ÜFE AYLIK'!C:C,'Yİ-ÜFE GÜNLÜK'!C2589)</f>
        <v>203.09906195559921</v>
      </c>
    </row>
    <row r="2590" spans="2:5">
      <c r="B2590" s="22">
        <v>40940</v>
      </c>
      <c r="C2590" t="s">
        <v>5</v>
      </c>
      <c r="D2590">
        <v>2012</v>
      </c>
      <c r="E2590">
        <f>SUMIFS('Yİ-ÜFE AYLIK'!E:E,'Yİ-ÜFE AYLIK'!D:D,'Yİ-ÜFE GÜNLÜK'!D2590,'Yİ-ÜFE AYLIK'!C:C,'Yİ-ÜFE GÜNLÜK'!C2590)</f>
        <v>202.91086970116586</v>
      </c>
    </row>
    <row r="2591" spans="2:5">
      <c r="B2591" s="22">
        <v>40941</v>
      </c>
      <c r="C2591" t="s">
        <v>5</v>
      </c>
      <c r="D2591">
        <v>2012</v>
      </c>
      <c r="E2591">
        <f>SUMIFS('Yİ-ÜFE AYLIK'!E:E,'Yİ-ÜFE AYLIK'!D:D,'Yİ-ÜFE GÜNLÜK'!D2591,'Yİ-ÜFE AYLIK'!C:C,'Yİ-ÜFE GÜNLÜK'!C2591)</f>
        <v>202.91086970116586</v>
      </c>
    </row>
    <row r="2592" spans="2:5">
      <c r="B2592" s="22">
        <v>40942</v>
      </c>
      <c r="C2592" t="s">
        <v>5</v>
      </c>
      <c r="D2592">
        <v>2012</v>
      </c>
      <c r="E2592">
        <f>SUMIFS('Yİ-ÜFE AYLIK'!E:E,'Yİ-ÜFE AYLIK'!D:D,'Yİ-ÜFE GÜNLÜK'!D2592,'Yİ-ÜFE AYLIK'!C:C,'Yİ-ÜFE GÜNLÜK'!C2592)</f>
        <v>202.91086970116586</v>
      </c>
    </row>
    <row r="2593" spans="2:5">
      <c r="B2593" s="22">
        <v>40943</v>
      </c>
      <c r="C2593" t="s">
        <v>5</v>
      </c>
      <c r="D2593">
        <v>2012</v>
      </c>
      <c r="E2593">
        <f>SUMIFS('Yİ-ÜFE AYLIK'!E:E,'Yİ-ÜFE AYLIK'!D:D,'Yİ-ÜFE GÜNLÜK'!D2593,'Yİ-ÜFE AYLIK'!C:C,'Yİ-ÜFE GÜNLÜK'!C2593)</f>
        <v>202.91086970116586</v>
      </c>
    </row>
    <row r="2594" spans="2:5">
      <c r="B2594" s="22">
        <v>40944</v>
      </c>
      <c r="C2594" t="s">
        <v>5</v>
      </c>
      <c r="D2594">
        <v>2012</v>
      </c>
      <c r="E2594">
        <f>SUMIFS('Yİ-ÜFE AYLIK'!E:E,'Yİ-ÜFE AYLIK'!D:D,'Yİ-ÜFE GÜNLÜK'!D2594,'Yİ-ÜFE AYLIK'!C:C,'Yİ-ÜFE GÜNLÜK'!C2594)</f>
        <v>202.91086970116586</v>
      </c>
    </row>
    <row r="2595" spans="2:5">
      <c r="B2595" s="22">
        <v>40945</v>
      </c>
      <c r="C2595" t="s">
        <v>5</v>
      </c>
      <c r="D2595">
        <v>2012</v>
      </c>
      <c r="E2595">
        <f>SUMIFS('Yİ-ÜFE AYLIK'!E:E,'Yİ-ÜFE AYLIK'!D:D,'Yİ-ÜFE GÜNLÜK'!D2595,'Yİ-ÜFE AYLIK'!C:C,'Yİ-ÜFE GÜNLÜK'!C2595)</f>
        <v>202.91086970116586</v>
      </c>
    </row>
    <row r="2596" spans="2:5">
      <c r="B2596" s="22">
        <v>40946</v>
      </c>
      <c r="C2596" t="s">
        <v>5</v>
      </c>
      <c r="D2596">
        <v>2012</v>
      </c>
      <c r="E2596">
        <f>SUMIFS('Yİ-ÜFE AYLIK'!E:E,'Yİ-ÜFE AYLIK'!D:D,'Yİ-ÜFE GÜNLÜK'!D2596,'Yİ-ÜFE AYLIK'!C:C,'Yİ-ÜFE GÜNLÜK'!C2596)</f>
        <v>202.91086970116586</v>
      </c>
    </row>
    <row r="2597" spans="2:5">
      <c r="B2597" s="22">
        <v>40947</v>
      </c>
      <c r="C2597" t="s">
        <v>5</v>
      </c>
      <c r="D2597">
        <v>2012</v>
      </c>
      <c r="E2597">
        <f>SUMIFS('Yİ-ÜFE AYLIK'!E:E,'Yİ-ÜFE AYLIK'!D:D,'Yİ-ÜFE GÜNLÜK'!D2597,'Yİ-ÜFE AYLIK'!C:C,'Yİ-ÜFE GÜNLÜK'!C2597)</f>
        <v>202.91086970116586</v>
      </c>
    </row>
    <row r="2598" spans="2:5">
      <c r="B2598" s="22">
        <v>40948</v>
      </c>
      <c r="C2598" t="s">
        <v>5</v>
      </c>
      <c r="D2598">
        <v>2012</v>
      </c>
      <c r="E2598">
        <f>SUMIFS('Yİ-ÜFE AYLIK'!E:E,'Yİ-ÜFE AYLIK'!D:D,'Yİ-ÜFE GÜNLÜK'!D2598,'Yİ-ÜFE AYLIK'!C:C,'Yİ-ÜFE GÜNLÜK'!C2598)</f>
        <v>202.91086970116586</v>
      </c>
    </row>
    <row r="2599" spans="2:5">
      <c r="B2599" s="22">
        <v>40949</v>
      </c>
      <c r="C2599" t="s">
        <v>5</v>
      </c>
      <c r="D2599">
        <v>2012</v>
      </c>
      <c r="E2599">
        <f>SUMIFS('Yİ-ÜFE AYLIK'!E:E,'Yİ-ÜFE AYLIK'!D:D,'Yİ-ÜFE GÜNLÜK'!D2599,'Yİ-ÜFE AYLIK'!C:C,'Yİ-ÜFE GÜNLÜK'!C2599)</f>
        <v>202.91086970116586</v>
      </c>
    </row>
    <row r="2600" spans="2:5">
      <c r="B2600" s="22">
        <v>40950</v>
      </c>
      <c r="C2600" t="s">
        <v>5</v>
      </c>
      <c r="D2600">
        <v>2012</v>
      </c>
      <c r="E2600">
        <f>SUMIFS('Yİ-ÜFE AYLIK'!E:E,'Yİ-ÜFE AYLIK'!D:D,'Yİ-ÜFE GÜNLÜK'!D2600,'Yİ-ÜFE AYLIK'!C:C,'Yİ-ÜFE GÜNLÜK'!C2600)</f>
        <v>202.91086970116586</v>
      </c>
    </row>
    <row r="2601" spans="2:5">
      <c r="B2601" s="22">
        <v>40951</v>
      </c>
      <c r="C2601" t="s">
        <v>5</v>
      </c>
      <c r="D2601">
        <v>2012</v>
      </c>
      <c r="E2601">
        <f>SUMIFS('Yİ-ÜFE AYLIK'!E:E,'Yİ-ÜFE AYLIK'!D:D,'Yİ-ÜFE GÜNLÜK'!D2601,'Yİ-ÜFE AYLIK'!C:C,'Yİ-ÜFE GÜNLÜK'!C2601)</f>
        <v>202.91086970116586</v>
      </c>
    </row>
    <row r="2602" spans="2:5">
      <c r="B2602" s="22">
        <v>40952</v>
      </c>
      <c r="C2602" t="s">
        <v>5</v>
      </c>
      <c r="D2602">
        <v>2012</v>
      </c>
      <c r="E2602">
        <f>SUMIFS('Yİ-ÜFE AYLIK'!E:E,'Yİ-ÜFE AYLIK'!D:D,'Yİ-ÜFE GÜNLÜK'!D2602,'Yİ-ÜFE AYLIK'!C:C,'Yİ-ÜFE GÜNLÜK'!C2602)</f>
        <v>202.91086970116586</v>
      </c>
    </row>
    <row r="2603" spans="2:5">
      <c r="B2603" s="22">
        <v>40953</v>
      </c>
      <c r="C2603" t="s">
        <v>5</v>
      </c>
      <c r="D2603">
        <v>2012</v>
      </c>
      <c r="E2603">
        <f>SUMIFS('Yİ-ÜFE AYLIK'!E:E,'Yİ-ÜFE AYLIK'!D:D,'Yİ-ÜFE GÜNLÜK'!D2603,'Yİ-ÜFE AYLIK'!C:C,'Yİ-ÜFE GÜNLÜK'!C2603)</f>
        <v>202.91086970116586</v>
      </c>
    </row>
    <row r="2604" spans="2:5">
      <c r="B2604" s="22">
        <v>40954</v>
      </c>
      <c r="C2604" t="s">
        <v>5</v>
      </c>
      <c r="D2604">
        <v>2012</v>
      </c>
      <c r="E2604">
        <f>SUMIFS('Yİ-ÜFE AYLIK'!E:E,'Yİ-ÜFE AYLIK'!D:D,'Yİ-ÜFE GÜNLÜK'!D2604,'Yİ-ÜFE AYLIK'!C:C,'Yİ-ÜFE GÜNLÜK'!C2604)</f>
        <v>202.91086970116586</v>
      </c>
    </row>
    <row r="2605" spans="2:5">
      <c r="B2605" s="22">
        <v>40955</v>
      </c>
      <c r="C2605" t="s">
        <v>5</v>
      </c>
      <c r="D2605">
        <v>2012</v>
      </c>
      <c r="E2605">
        <f>SUMIFS('Yİ-ÜFE AYLIK'!E:E,'Yİ-ÜFE AYLIK'!D:D,'Yİ-ÜFE GÜNLÜK'!D2605,'Yİ-ÜFE AYLIK'!C:C,'Yİ-ÜFE GÜNLÜK'!C2605)</f>
        <v>202.91086970116586</v>
      </c>
    </row>
    <row r="2606" spans="2:5">
      <c r="B2606" s="22">
        <v>40956</v>
      </c>
      <c r="C2606" t="s">
        <v>5</v>
      </c>
      <c r="D2606">
        <v>2012</v>
      </c>
      <c r="E2606">
        <f>SUMIFS('Yİ-ÜFE AYLIK'!E:E,'Yİ-ÜFE AYLIK'!D:D,'Yİ-ÜFE GÜNLÜK'!D2606,'Yİ-ÜFE AYLIK'!C:C,'Yİ-ÜFE GÜNLÜK'!C2606)</f>
        <v>202.91086970116586</v>
      </c>
    </row>
    <row r="2607" spans="2:5">
      <c r="B2607" s="22">
        <v>40957</v>
      </c>
      <c r="C2607" t="s">
        <v>5</v>
      </c>
      <c r="D2607">
        <v>2012</v>
      </c>
      <c r="E2607">
        <f>SUMIFS('Yİ-ÜFE AYLIK'!E:E,'Yİ-ÜFE AYLIK'!D:D,'Yİ-ÜFE GÜNLÜK'!D2607,'Yİ-ÜFE AYLIK'!C:C,'Yİ-ÜFE GÜNLÜK'!C2607)</f>
        <v>202.91086970116586</v>
      </c>
    </row>
    <row r="2608" spans="2:5">
      <c r="B2608" s="22">
        <v>40958</v>
      </c>
      <c r="C2608" t="s">
        <v>5</v>
      </c>
      <c r="D2608">
        <v>2012</v>
      </c>
      <c r="E2608">
        <f>SUMIFS('Yİ-ÜFE AYLIK'!E:E,'Yİ-ÜFE AYLIK'!D:D,'Yİ-ÜFE GÜNLÜK'!D2608,'Yİ-ÜFE AYLIK'!C:C,'Yİ-ÜFE GÜNLÜK'!C2608)</f>
        <v>202.91086970116586</v>
      </c>
    </row>
    <row r="2609" spans="2:5">
      <c r="B2609" s="22">
        <v>40959</v>
      </c>
      <c r="C2609" t="s">
        <v>5</v>
      </c>
      <c r="D2609">
        <v>2012</v>
      </c>
      <c r="E2609">
        <f>SUMIFS('Yİ-ÜFE AYLIK'!E:E,'Yİ-ÜFE AYLIK'!D:D,'Yİ-ÜFE GÜNLÜK'!D2609,'Yİ-ÜFE AYLIK'!C:C,'Yİ-ÜFE GÜNLÜK'!C2609)</f>
        <v>202.91086970116586</v>
      </c>
    </row>
    <row r="2610" spans="2:5">
      <c r="B2610" s="22">
        <v>40960</v>
      </c>
      <c r="C2610" t="s">
        <v>5</v>
      </c>
      <c r="D2610">
        <v>2012</v>
      </c>
      <c r="E2610">
        <f>SUMIFS('Yİ-ÜFE AYLIK'!E:E,'Yİ-ÜFE AYLIK'!D:D,'Yİ-ÜFE GÜNLÜK'!D2610,'Yİ-ÜFE AYLIK'!C:C,'Yİ-ÜFE GÜNLÜK'!C2610)</f>
        <v>202.91086970116586</v>
      </c>
    </row>
    <row r="2611" spans="2:5">
      <c r="B2611" s="22">
        <v>40961</v>
      </c>
      <c r="C2611" t="s">
        <v>5</v>
      </c>
      <c r="D2611">
        <v>2012</v>
      </c>
      <c r="E2611">
        <f>SUMIFS('Yİ-ÜFE AYLIK'!E:E,'Yİ-ÜFE AYLIK'!D:D,'Yİ-ÜFE GÜNLÜK'!D2611,'Yİ-ÜFE AYLIK'!C:C,'Yİ-ÜFE GÜNLÜK'!C2611)</f>
        <v>202.91086970116586</v>
      </c>
    </row>
    <row r="2612" spans="2:5">
      <c r="B2612" s="22">
        <v>40962</v>
      </c>
      <c r="C2612" t="s">
        <v>5</v>
      </c>
      <c r="D2612">
        <v>2012</v>
      </c>
      <c r="E2612">
        <f>SUMIFS('Yİ-ÜFE AYLIK'!E:E,'Yİ-ÜFE AYLIK'!D:D,'Yİ-ÜFE GÜNLÜK'!D2612,'Yİ-ÜFE AYLIK'!C:C,'Yİ-ÜFE GÜNLÜK'!C2612)</f>
        <v>202.91086970116586</v>
      </c>
    </row>
    <row r="2613" spans="2:5">
      <c r="B2613" s="22">
        <v>40963</v>
      </c>
      <c r="C2613" t="s">
        <v>5</v>
      </c>
      <c r="D2613">
        <v>2012</v>
      </c>
      <c r="E2613">
        <f>SUMIFS('Yİ-ÜFE AYLIK'!E:E,'Yİ-ÜFE AYLIK'!D:D,'Yİ-ÜFE GÜNLÜK'!D2613,'Yİ-ÜFE AYLIK'!C:C,'Yİ-ÜFE GÜNLÜK'!C2613)</f>
        <v>202.91086970116586</v>
      </c>
    </row>
    <row r="2614" spans="2:5">
      <c r="B2614" s="22">
        <v>40964</v>
      </c>
      <c r="C2614" t="s">
        <v>5</v>
      </c>
      <c r="D2614">
        <v>2012</v>
      </c>
      <c r="E2614">
        <f>SUMIFS('Yİ-ÜFE AYLIK'!E:E,'Yİ-ÜFE AYLIK'!D:D,'Yİ-ÜFE GÜNLÜK'!D2614,'Yİ-ÜFE AYLIK'!C:C,'Yİ-ÜFE GÜNLÜK'!C2614)</f>
        <v>202.91086970116586</v>
      </c>
    </row>
    <row r="2615" spans="2:5">
      <c r="B2615" s="22">
        <v>40965</v>
      </c>
      <c r="C2615" t="s">
        <v>5</v>
      </c>
      <c r="D2615">
        <v>2012</v>
      </c>
      <c r="E2615">
        <f>SUMIFS('Yİ-ÜFE AYLIK'!E:E,'Yİ-ÜFE AYLIK'!D:D,'Yİ-ÜFE GÜNLÜK'!D2615,'Yİ-ÜFE AYLIK'!C:C,'Yİ-ÜFE GÜNLÜK'!C2615)</f>
        <v>202.91086970116586</v>
      </c>
    </row>
    <row r="2616" spans="2:5">
      <c r="B2616" s="22">
        <v>40966</v>
      </c>
      <c r="C2616" t="s">
        <v>5</v>
      </c>
      <c r="D2616">
        <v>2012</v>
      </c>
      <c r="E2616">
        <f>SUMIFS('Yİ-ÜFE AYLIK'!E:E,'Yİ-ÜFE AYLIK'!D:D,'Yİ-ÜFE GÜNLÜK'!D2616,'Yİ-ÜFE AYLIK'!C:C,'Yİ-ÜFE GÜNLÜK'!C2616)</f>
        <v>202.91086970116586</v>
      </c>
    </row>
    <row r="2617" spans="2:5">
      <c r="B2617" s="22">
        <v>40967</v>
      </c>
      <c r="C2617" t="s">
        <v>5</v>
      </c>
      <c r="D2617">
        <v>2012</v>
      </c>
      <c r="E2617">
        <f>SUMIFS('Yİ-ÜFE AYLIK'!E:E,'Yİ-ÜFE AYLIK'!D:D,'Yİ-ÜFE GÜNLÜK'!D2617,'Yİ-ÜFE AYLIK'!C:C,'Yİ-ÜFE GÜNLÜK'!C2617)</f>
        <v>202.91086970116586</v>
      </c>
    </row>
    <row r="2618" spans="2:5">
      <c r="B2618" s="22">
        <v>40968</v>
      </c>
      <c r="C2618" t="s">
        <v>5</v>
      </c>
      <c r="D2618">
        <v>2012</v>
      </c>
      <c r="E2618">
        <f>SUMIFS('Yİ-ÜFE AYLIK'!E:E,'Yİ-ÜFE AYLIK'!D:D,'Yİ-ÜFE GÜNLÜK'!D2618,'Yİ-ÜFE AYLIK'!C:C,'Yİ-ÜFE GÜNLÜK'!C2618)</f>
        <v>202.91086970116586</v>
      </c>
    </row>
    <row r="2619" spans="2:5">
      <c r="B2619" s="22">
        <v>40969</v>
      </c>
      <c r="C2619" t="s">
        <v>6</v>
      </c>
      <c r="D2619">
        <v>2012</v>
      </c>
      <c r="E2619">
        <f>SUMIFS('Yİ-ÜFE AYLIK'!E:E,'Yİ-ÜFE AYLIK'!D:D,'Yİ-ÜFE GÜNLÜK'!D2619,'Yİ-ÜFE AYLIK'!C:C,'Yİ-ÜFE GÜNLÜK'!C2619)</f>
        <v>203.64382900790636</v>
      </c>
    </row>
    <row r="2620" spans="2:5">
      <c r="B2620" s="22">
        <v>40970</v>
      </c>
      <c r="C2620" t="s">
        <v>6</v>
      </c>
      <c r="D2620">
        <v>2012</v>
      </c>
      <c r="E2620">
        <f>SUMIFS('Yİ-ÜFE AYLIK'!E:E,'Yİ-ÜFE AYLIK'!D:D,'Yİ-ÜFE GÜNLÜK'!D2620,'Yİ-ÜFE AYLIK'!C:C,'Yİ-ÜFE GÜNLÜK'!C2620)</f>
        <v>203.64382900790636</v>
      </c>
    </row>
    <row r="2621" spans="2:5">
      <c r="B2621" s="22">
        <v>40971</v>
      </c>
      <c r="C2621" t="s">
        <v>6</v>
      </c>
      <c r="D2621">
        <v>2012</v>
      </c>
      <c r="E2621">
        <f>SUMIFS('Yİ-ÜFE AYLIK'!E:E,'Yİ-ÜFE AYLIK'!D:D,'Yİ-ÜFE GÜNLÜK'!D2621,'Yİ-ÜFE AYLIK'!C:C,'Yİ-ÜFE GÜNLÜK'!C2621)</f>
        <v>203.64382900790636</v>
      </c>
    </row>
    <row r="2622" spans="2:5">
      <c r="B2622" s="22">
        <v>40972</v>
      </c>
      <c r="C2622" t="s">
        <v>6</v>
      </c>
      <c r="D2622">
        <v>2012</v>
      </c>
      <c r="E2622">
        <f>SUMIFS('Yİ-ÜFE AYLIK'!E:E,'Yİ-ÜFE AYLIK'!D:D,'Yİ-ÜFE GÜNLÜK'!D2622,'Yİ-ÜFE AYLIK'!C:C,'Yİ-ÜFE GÜNLÜK'!C2622)</f>
        <v>203.64382900790636</v>
      </c>
    </row>
    <row r="2623" spans="2:5">
      <c r="B2623" s="22">
        <v>40973</v>
      </c>
      <c r="C2623" t="s">
        <v>6</v>
      </c>
      <c r="D2623">
        <v>2012</v>
      </c>
      <c r="E2623">
        <f>SUMIFS('Yİ-ÜFE AYLIK'!E:E,'Yİ-ÜFE AYLIK'!D:D,'Yİ-ÜFE GÜNLÜK'!D2623,'Yİ-ÜFE AYLIK'!C:C,'Yİ-ÜFE GÜNLÜK'!C2623)</f>
        <v>203.64382900790636</v>
      </c>
    </row>
    <row r="2624" spans="2:5">
      <c r="B2624" s="22">
        <v>40974</v>
      </c>
      <c r="C2624" t="s">
        <v>6</v>
      </c>
      <c r="D2624">
        <v>2012</v>
      </c>
      <c r="E2624">
        <f>SUMIFS('Yİ-ÜFE AYLIK'!E:E,'Yİ-ÜFE AYLIK'!D:D,'Yİ-ÜFE GÜNLÜK'!D2624,'Yİ-ÜFE AYLIK'!C:C,'Yİ-ÜFE GÜNLÜK'!C2624)</f>
        <v>203.64382900790636</v>
      </c>
    </row>
    <row r="2625" spans="2:5">
      <c r="B2625" s="22">
        <v>40975</v>
      </c>
      <c r="C2625" t="s">
        <v>6</v>
      </c>
      <c r="D2625">
        <v>2012</v>
      </c>
      <c r="E2625">
        <f>SUMIFS('Yİ-ÜFE AYLIK'!E:E,'Yİ-ÜFE AYLIK'!D:D,'Yİ-ÜFE GÜNLÜK'!D2625,'Yİ-ÜFE AYLIK'!C:C,'Yİ-ÜFE GÜNLÜK'!C2625)</f>
        <v>203.64382900790636</v>
      </c>
    </row>
    <row r="2626" spans="2:5">
      <c r="B2626" s="22">
        <v>40976</v>
      </c>
      <c r="C2626" t="s">
        <v>6</v>
      </c>
      <c r="D2626">
        <v>2012</v>
      </c>
      <c r="E2626">
        <f>SUMIFS('Yİ-ÜFE AYLIK'!E:E,'Yİ-ÜFE AYLIK'!D:D,'Yİ-ÜFE GÜNLÜK'!D2626,'Yİ-ÜFE AYLIK'!C:C,'Yİ-ÜFE GÜNLÜK'!C2626)</f>
        <v>203.64382900790636</v>
      </c>
    </row>
    <row r="2627" spans="2:5">
      <c r="B2627" s="22">
        <v>40977</v>
      </c>
      <c r="C2627" t="s">
        <v>6</v>
      </c>
      <c r="D2627">
        <v>2012</v>
      </c>
      <c r="E2627">
        <f>SUMIFS('Yİ-ÜFE AYLIK'!E:E,'Yİ-ÜFE AYLIK'!D:D,'Yİ-ÜFE GÜNLÜK'!D2627,'Yİ-ÜFE AYLIK'!C:C,'Yİ-ÜFE GÜNLÜK'!C2627)</f>
        <v>203.64382900790636</v>
      </c>
    </row>
    <row r="2628" spans="2:5">
      <c r="B2628" s="22">
        <v>40978</v>
      </c>
      <c r="C2628" t="s">
        <v>6</v>
      </c>
      <c r="D2628">
        <v>2012</v>
      </c>
      <c r="E2628">
        <f>SUMIFS('Yİ-ÜFE AYLIK'!E:E,'Yİ-ÜFE AYLIK'!D:D,'Yİ-ÜFE GÜNLÜK'!D2628,'Yİ-ÜFE AYLIK'!C:C,'Yİ-ÜFE GÜNLÜK'!C2628)</f>
        <v>203.64382900790636</v>
      </c>
    </row>
    <row r="2629" spans="2:5">
      <c r="B2629" s="22">
        <v>40979</v>
      </c>
      <c r="C2629" t="s">
        <v>6</v>
      </c>
      <c r="D2629">
        <v>2012</v>
      </c>
      <c r="E2629">
        <f>SUMIFS('Yİ-ÜFE AYLIK'!E:E,'Yİ-ÜFE AYLIK'!D:D,'Yİ-ÜFE GÜNLÜK'!D2629,'Yİ-ÜFE AYLIK'!C:C,'Yİ-ÜFE GÜNLÜK'!C2629)</f>
        <v>203.64382900790636</v>
      </c>
    </row>
    <row r="2630" spans="2:5">
      <c r="B2630" s="22">
        <v>40980</v>
      </c>
      <c r="C2630" t="s">
        <v>6</v>
      </c>
      <c r="D2630">
        <v>2012</v>
      </c>
      <c r="E2630">
        <f>SUMIFS('Yİ-ÜFE AYLIK'!E:E,'Yİ-ÜFE AYLIK'!D:D,'Yİ-ÜFE GÜNLÜK'!D2630,'Yİ-ÜFE AYLIK'!C:C,'Yİ-ÜFE GÜNLÜK'!C2630)</f>
        <v>203.64382900790636</v>
      </c>
    </row>
    <row r="2631" spans="2:5">
      <c r="B2631" s="22">
        <v>40981</v>
      </c>
      <c r="C2631" t="s">
        <v>6</v>
      </c>
      <c r="D2631">
        <v>2012</v>
      </c>
      <c r="E2631">
        <f>SUMIFS('Yİ-ÜFE AYLIK'!E:E,'Yİ-ÜFE AYLIK'!D:D,'Yİ-ÜFE GÜNLÜK'!D2631,'Yİ-ÜFE AYLIK'!C:C,'Yİ-ÜFE GÜNLÜK'!C2631)</f>
        <v>203.64382900790636</v>
      </c>
    </row>
    <row r="2632" spans="2:5">
      <c r="B2632" s="22">
        <v>40982</v>
      </c>
      <c r="C2632" t="s">
        <v>6</v>
      </c>
      <c r="D2632">
        <v>2012</v>
      </c>
      <c r="E2632">
        <f>SUMIFS('Yİ-ÜFE AYLIK'!E:E,'Yİ-ÜFE AYLIK'!D:D,'Yİ-ÜFE GÜNLÜK'!D2632,'Yİ-ÜFE AYLIK'!C:C,'Yİ-ÜFE GÜNLÜK'!C2632)</f>
        <v>203.64382900790636</v>
      </c>
    </row>
    <row r="2633" spans="2:5">
      <c r="B2633" s="22">
        <v>40983</v>
      </c>
      <c r="C2633" t="s">
        <v>6</v>
      </c>
      <c r="D2633">
        <v>2012</v>
      </c>
      <c r="E2633">
        <f>SUMIFS('Yİ-ÜFE AYLIK'!E:E,'Yİ-ÜFE AYLIK'!D:D,'Yİ-ÜFE GÜNLÜK'!D2633,'Yİ-ÜFE AYLIK'!C:C,'Yİ-ÜFE GÜNLÜK'!C2633)</f>
        <v>203.64382900790636</v>
      </c>
    </row>
    <row r="2634" spans="2:5">
      <c r="B2634" s="22">
        <v>40984</v>
      </c>
      <c r="C2634" t="s">
        <v>6</v>
      </c>
      <c r="D2634">
        <v>2012</v>
      </c>
      <c r="E2634">
        <f>SUMIFS('Yİ-ÜFE AYLIK'!E:E,'Yİ-ÜFE AYLIK'!D:D,'Yİ-ÜFE GÜNLÜK'!D2634,'Yİ-ÜFE AYLIK'!C:C,'Yİ-ÜFE GÜNLÜK'!C2634)</f>
        <v>203.64382900790636</v>
      </c>
    </row>
    <row r="2635" spans="2:5">
      <c r="B2635" s="22">
        <v>40985</v>
      </c>
      <c r="C2635" t="s">
        <v>6</v>
      </c>
      <c r="D2635">
        <v>2012</v>
      </c>
      <c r="E2635">
        <f>SUMIFS('Yİ-ÜFE AYLIK'!E:E,'Yİ-ÜFE AYLIK'!D:D,'Yİ-ÜFE GÜNLÜK'!D2635,'Yİ-ÜFE AYLIK'!C:C,'Yİ-ÜFE GÜNLÜK'!C2635)</f>
        <v>203.64382900790636</v>
      </c>
    </row>
    <row r="2636" spans="2:5">
      <c r="B2636" s="22">
        <v>40986</v>
      </c>
      <c r="C2636" t="s">
        <v>6</v>
      </c>
      <c r="D2636">
        <v>2012</v>
      </c>
      <c r="E2636">
        <f>SUMIFS('Yİ-ÜFE AYLIK'!E:E,'Yİ-ÜFE AYLIK'!D:D,'Yİ-ÜFE GÜNLÜK'!D2636,'Yİ-ÜFE AYLIK'!C:C,'Yİ-ÜFE GÜNLÜK'!C2636)</f>
        <v>203.64382900790636</v>
      </c>
    </row>
    <row r="2637" spans="2:5">
      <c r="B2637" s="22">
        <v>40987</v>
      </c>
      <c r="C2637" t="s">
        <v>6</v>
      </c>
      <c r="D2637">
        <v>2012</v>
      </c>
      <c r="E2637">
        <f>SUMIFS('Yİ-ÜFE AYLIK'!E:E,'Yİ-ÜFE AYLIK'!D:D,'Yİ-ÜFE GÜNLÜK'!D2637,'Yİ-ÜFE AYLIK'!C:C,'Yİ-ÜFE GÜNLÜK'!C2637)</f>
        <v>203.64382900790636</v>
      </c>
    </row>
    <row r="2638" spans="2:5">
      <c r="B2638" s="22">
        <v>40988</v>
      </c>
      <c r="C2638" t="s">
        <v>6</v>
      </c>
      <c r="D2638">
        <v>2012</v>
      </c>
      <c r="E2638">
        <f>SUMIFS('Yİ-ÜFE AYLIK'!E:E,'Yİ-ÜFE AYLIK'!D:D,'Yİ-ÜFE GÜNLÜK'!D2638,'Yİ-ÜFE AYLIK'!C:C,'Yİ-ÜFE GÜNLÜK'!C2638)</f>
        <v>203.64382900790636</v>
      </c>
    </row>
    <row r="2639" spans="2:5">
      <c r="B2639" s="22">
        <v>40989</v>
      </c>
      <c r="C2639" t="s">
        <v>6</v>
      </c>
      <c r="D2639">
        <v>2012</v>
      </c>
      <c r="E2639">
        <f>SUMIFS('Yİ-ÜFE AYLIK'!E:E,'Yİ-ÜFE AYLIK'!D:D,'Yİ-ÜFE GÜNLÜK'!D2639,'Yİ-ÜFE AYLIK'!C:C,'Yİ-ÜFE GÜNLÜK'!C2639)</f>
        <v>203.64382900790636</v>
      </c>
    </row>
    <row r="2640" spans="2:5">
      <c r="B2640" s="22">
        <v>40990</v>
      </c>
      <c r="C2640" t="s">
        <v>6</v>
      </c>
      <c r="D2640">
        <v>2012</v>
      </c>
      <c r="E2640">
        <f>SUMIFS('Yİ-ÜFE AYLIK'!E:E,'Yİ-ÜFE AYLIK'!D:D,'Yİ-ÜFE GÜNLÜK'!D2640,'Yİ-ÜFE AYLIK'!C:C,'Yİ-ÜFE GÜNLÜK'!C2640)</f>
        <v>203.64382900790636</v>
      </c>
    </row>
    <row r="2641" spans="2:5">
      <c r="B2641" s="22">
        <v>40991</v>
      </c>
      <c r="C2641" t="s">
        <v>6</v>
      </c>
      <c r="D2641">
        <v>2012</v>
      </c>
      <c r="E2641">
        <f>SUMIFS('Yİ-ÜFE AYLIK'!E:E,'Yİ-ÜFE AYLIK'!D:D,'Yİ-ÜFE GÜNLÜK'!D2641,'Yİ-ÜFE AYLIK'!C:C,'Yİ-ÜFE GÜNLÜK'!C2641)</f>
        <v>203.64382900790636</v>
      </c>
    </row>
    <row r="2642" spans="2:5">
      <c r="B2642" s="22">
        <v>40992</v>
      </c>
      <c r="C2642" t="s">
        <v>6</v>
      </c>
      <c r="D2642">
        <v>2012</v>
      </c>
      <c r="E2642">
        <f>SUMIFS('Yİ-ÜFE AYLIK'!E:E,'Yİ-ÜFE AYLIK'!D:D,'Yİ-ÜFE GÜNLÜK'!D2642,'Yİ-ÜFE AYLIK'!C:C,'Yİ-ÜFE GÜNLÜK'!C2642)</f>
        <v>203.64382900790636</v>
      </c>
    </row>
    <row r="2643" spans="2:5">
      <c r="B2643" s="22">
        <v>40993</v>
      </c>
      <c r="C2643" t="s">
        <v>6</v>
      </c>
      <c r="D2643">
        <v>2012</v>
      </c>
      <c r="E2643">
        <f>SUMIFS('Yİ-ÜFE AYLIK'!E:E,'Yİ-ÜFE AYLIK'!D:D,'Yİ-ÜFE GÜNLÜK'!D2643,'Yİ-ÜFE AYLIK'!C:C,'Yİ-ÜFE GÜNLÜK'!C2643)</f>
        <v>203.64382900790636</v>
      </c>
    </row>
    <row r="2644" spans="2:5">
      <c r="B2644" s="22">
        <v>40994</v>
      </c>
      <c r="C2644" t="s">
        <v>6</v>
      </c>
      <c r="D2644">
        <v>2012</v>
      </c>
      <c r="E2644">
        <f>SUMIFS('Yİ-ÜFE AYLIK'!E:E,'Yİ-ÜFE AYLIK'!D:D,'Yİ-ÜFE GÜNLÜK'!D2644,'Yİ-ÜFE AYLIK'!C:C,'Yİ-ÜFE GÜNLÜK'!C2644)</f>
        <v>203.64382900790636</v>
      </c>
    </row>
    <row r="2645" spans="2:5">
      <c r="B2645" s="22">
        <v>40995</v>
      </c>
      <c r="C2645" t="s">
        <v>6</v>
      </c>
      <c r="D2645">
        <v>2012</v>
      </c>
      <c r="E2645">
        <f>SUMIFS('Yİ-ÜFE AYLIK'!E:E,'Yİ-ÜFE AYLIK'!D:D,'Yİ-ÜFE GÜNLÜK'!D2645,'Yİ-ÜFE AYLIK'!C:C,'Yİ-ÜFE GÜNLÜK'!C2645)</f>
        <v>203.64382900790636</v>
      </c>
    </row>
    <row r="2646" spans="2:5">
      <c r="B2646" s="22">
        <v>40996</v>
      </c>
      <c r="C2646" t="s">
        <v>6</v>
      </c>
      <c r="D2646">
        <v>2012</v>
      </c>
      <c r="E2646">
        <f>SUMIFS('Yİ-ÜFE AYLIK'!E:E,'Yİ-ÜFE AYLIK'!D:D,'Yİ-ÜFE GÜNLÜK'!D2646,'Yİ-ÜFE AYLIK'!C:C,'Yİ-ÜFE GÜNLÜK'!C2646)</f>
        <v>203.64382900790636</v>
      </c>
    </row>
    <row r="2647" spans="2:5">
      <c r="B2647" s="22">
        <v>40997</v>
      </c>
      <c r="C2647" t="s">
        <v>6</v>
      </c>
      <c r="D2647">
        <v>2012</v>
      </c>
      <c r="E2647">
        <f>SUMIFS('Yİ-ÜFE AYLIK'!E:E,'Yİ-ÜFE AYLIK'!D:D,'Yİ-ÜFE GÜNLÜK'!D2647,'Yİ-ÜFE AYLIK'!C:C,'Yİ-ÜFE GÜNLÜK'!C2647)</f>
        <v>203.64382900790636</v>
      </c>
    </row>
    <row r="2648" spans="2:5">
      <c r="B2648" s="22">
        <v>40998</v>
      </c>
      <c r="C2648" t="s">
        <v>6</v>
      </c>
      <c r="D2648">
        <v>2012</v>
      </c>
      <c r="E2648">
        <f>SUMIFS('Yİ-ÜFE AYLIK'!E:E,'Yİ-ÜFE AYLIK'!D:D,'Yİ-ÜFE GÜNLÜK'!D2648,'Yİ-ÜFE AYLIK'!C:C,'Yİ-ÜFE GÜNLÜK'!C2648)</f>
        <v>203.64382900790636</v>
      </c>
    </row>
    <row r="2649" spans="2:5">
      <c r="B2649" s="22">
        <v>40999</v>
      </c>
      <c r="C2649" t="s">
        <v>6</v>
      </c>
      <c r="D2649">
        <v>2012</v>
      </c>
      <c r="E2649">
        <f>SUMIFS('Yİ-ÜFE AYLIK'!E:E,'Yİ-ÜFE AYLIK'!D:D,'Yİ-ÜFE GÜNLÜK'!D2649,'Yİ-ÜFE AYLIK'!C:C,'Yİ-ÜFE GÜNLÜK'!C2649)</f>
        <v>203.64382900790636</v>
      </c>
    </row>
    <row r="2650" spans="2:5">
      <c r="B2650" s="22">
        <v>41000</v>
      </c>
      <c r="C2650" t="s">
        <v>7</v>
      </c>
      <c r="D2650">
        <v>2012</v>
      </c>
      <c r="E2650">
        <f>SUMIFS('Yİ-ÜFE AYLIK'!E:E,'Yİ-ÜFE AYLIK'!D:D,'Yİ-ÜFE GÜNLÜK'!D2650,'Yİ-ÜFE AYLIK'!C:C,'Yİ-ÜFE GÜNLÜK'!C2650)</f>
        <v>203.81221155134676</v>
      </c>
    </row>
    <row r="2651" spans="2:5">
      <c r="B2651" s="22">
        <v>41001</v>
      </c>
      <c r="C2651" t="s">
        <v>7</v>
      </c>
      <c r="D2651">
        <v>2012</v>
      </c>
      <c r="E2651">
        <f>SUMIFS('Yİ-ÜFE AYLIK'!E:E,'Yİ-ÜFE AYLIK'!D:D,'Yİ-ÜFE GÜNLÜK'!D2651,'Yİ-ÜFE AYLIK'!C:C,'Yİ-ÜFE GÜNLÜK'!C2651)</f>
        <v>203.81221155134676</v>
      </c>
    </row>
    <row r="2652" spans="2:5">
      <c r="B2652" s="22">
        <v>41002</v>
      </c>
      <c r="C2652" t="s">
        <v>7</v>
      </c>
      <c r="D2652">
        <v>2012</v>
      </c>
      <c r="E2652">
        <f>SUMIFS('Yİ-ÜFE AYLIK'!E:E,'Yİ-ÜFE AYLIK'!D:D,'Yİ-ÜFE GÜNLÜK'!D2652,'Yİ-ÜFE AYLIK'!C:C,'Yİ-ÜFE GÜNLÜK'!C2652)</f>
        <v>203.81221155134676</v>
      </c>
    </row>
    <row r="2653" spans="2:5">
      <c r="B2653" s="22">
        <v>41003</v>
      </c>
      <c r="C2653" t="s">
        <v>7</v>
      </c>
      <c r="D2653">
        <v>2012</v>
      </c>
      <c r="E2653">
        <f>SUMIFS('Yİ-ÜFE AYLIK'!E:E,'Yİ-ÜFE AYLIK'!D:D,'Yİ-ÜFE GÜNLÜK'!D2653,'Yİ-ÜFE AYLIK'!C:C,'Yİ-ÜFE GÜNLÜK'!C2653)</f>
        <v>203.81221155134676</v>
      </c>
    </row>
    <row r="2654" spans="2:5">
      <c r="B2654" s="22">
        <v>41004</v>
      </c>
      <c r="C2654" t="s">
        <v>7</v>
      </c>
      <c r="D2654">
        <v>2012</v>
      </c>
      <c r="E2654">
        <f>SUMIFS('Yİ-ÜFE AYLIK'!E:E,'Yİ-ÜFE AYLIK'!D:D,'Yİ-ÜFE GÜNLÜK'!D2654,'Yİ-ÜFE AYLIK'!C:C,'Yİ-ÜFE GÜNLÜK'!C2654)</f>
        <v>203.81221155134676</v>
      </c>
    </row>
    <row r="2655" spans="2:5">
      <c r="B2655" s="22">
        <v>41005</v>
      </c>
      <c r="C2655" t="s">
        <v>7</v>
      </c>
      <c r="D2655">
        <v>2012</v>
      </c>
      <c r="E2655">
        <f>SUMIFS('Yİ-ÜFE AYLIK'!E:E,'Yİ-ÜFE AYLIK'!D:D,'Yİ-ÜFE GÜNLÜK'!D2655,'Yİ-ÜFE AYLIK'!C:C,'Yİ-ÜFE GÜNLÜK'!C2655)</f>
        <v>203.81221155134676</v>
      </c>
    </row>
    <row r="2656" spans="2:5">
      <c r="B2656" s="22">
        <v>41006</v>
      </c>
      <c r="C2656" t="s">
        <v>7</v>
      </c>
      <c r="D2656">
        <v>2012</v>
      </c>
      <c r="E2656">
        <f>SUMIFS('Yİ-ÜFE AYLIK'!E:E,'Yİ-ÜFE AYLIK'!D:D,'Yİ-ÜFE GÜNLÜK'!D2656,'Yİ-ÜFE AYLIK'!C:C,'Yİ-ÜFE GÜNLÜK'!C2656)</f>
        <v>203.81221155134676</v>
      </c>
    </row>
    <row r="2657" spans="2:5">
      <c r="B2657" s="22">
        <v>41007</v>
      </c>
      <c r="C2657" t="s">
        <v>7</v>
      </c>
      <c r="D2657">
        <v>2012</v>
      </c>
      <c r="E2657">
        <f>SUMIFS('Yİ-ÜFE AYLIK'!E:E,'Yİ-ÜFE AYLIK'!D:D,'Yİ-ÜFE GÜNLÜK'!D2657,'Yİ-ÜFE AYLIK'!C:C,'Yİ-ÜFE GÜNLÜK'!C2657)</f>
        <v>203.81221155134676</v>
      </c>
    </row>
    <row r="2658" spans="2:5">
      <c r="B2658" s="22">
        <v>41008</v>
      </c>
      <c r="C2658" t="s">
        <v>7</v>
      </c>
      <c r="D2658">
        <v>2012</v>
      </c>
      <c r="E2658">
        <f>SUMIFS('Yİ-ÜFE AYLIK'!E:E,'Yİ-ÜFE AYLIK'!D:D,'Yİ-ÜFE GÜNLÜK'!D2658,'Yİ-ÜFE AYLIK'!C:C,'Yİ-ÜFE GÜNLÜK'!C2658)</f>
        <v>203.81221155134676</v>
      </c>
    </row>
    <row r="2659" spans="2:5">
      <c r="B2659" s="22">
        <v>41009</v>
      </c>
      <c r="C2659" t="s">
        <v>7</v>
      </c>
      <c r="D2659">
        <v>2012</v>
      </c>
      <c r="E2659">
        <f>SUMIFS('Yİ-ÜFE AYLIK'!E:E,'Yİ-ÜFE AYLIK'!D:D,'Yİ-ÜFE GÜNLÜK'!D2659,'Yİ-ÜFE AYLIK'!C:C,'Yİ-ÜFE GÜNLÜK'!C2659)</f>
        <v>203.81221155134676</v>
      </c>
    </row>
    <row r="2660" spans="2:5">
      <c r="B2660" s="22">
        <v>41010</v>
      </c>
      <c r="C2660" t="s">
        <v>7</v>
      </c>
      <c r="D2660">
        <v>2012</v>
      </c>
      <c r="E2660">
        <f>SUMIFS('Yİ-ÜFE AYLIK'!E:E,'Yİ-ÜFE AYLIK'!D:D,'Yİ-ÜFE GÜNLÜK'!D2660,'Yİ-ÜFE AYLIK'!C:C,'Yİ-ÜFE GÜNLÜK'!C2660)</f>
        <v>203.81221155134676</v>
      </c>
    </row>
    <row r="2661" spans="2:5">
      <c r="B2661" s="22">
        <v>41011</v>
      </c>
      <c r="C2661" t="s">
        <v>7</v>
      </c>
      <c r="D2661">
        <v>2012</v>
      </c>
      <c r="E2661">
        <f>SUMIFS('Yİ-ÜFE AYLIK'!E:E,'Yİ-ÜFE AYLIK'!D:D,'Yİ-ÜFE GÜNLÜK'!D2661,'Yİ-ÜFE AYLIK'!C:C,'Yİ-ÜFE GÜNLÜK'!C2661)</f>
        <v>203.81221155134676</v>
      </c>
    </row>
    <row r="2662" spans="2:5">
      <c r="B2662" s="22">
        <v>41012</v>
      </c>
      <c r="C2662" t="s">
        <v>7</v>
      </c>
      <c r="D2662">
        <v>2012</v>
      </c>
      <c r="E2662">
        <f>SUMIFS('Yİ-ÜFE AYLIK'!E:E,'Yİ-ÜFE AYLIK'!D:D,'Yİ-ÜFE GÜNLÜK'!D2662,'Yİ-ÜFE AYLIK'!C:C,'Yİ-ÜFE GÜNLÜK'!C2662)</f>
        <v>203.81221155134676</v>
      </c>
    </row>
    <row r="2663" spans="2:5">
      <c r="B2663" s="22">
        <v>41013</v>
      </c>
      <c r="C2663" t="s">
        <v>7</v>
      </c>
      <c r="D2663">
        <v>2012</v>
      </c>
      <c r="E2663">
        <f>SUMIFS('Yİ-ÜFE AYLIK'!E:E,'Yİ-ÜFE AYLIK'!D:D,'Yİ-ÜFE GÜNLÜK'!D2663,'Yİ-ÜFE AYLIK'!C:C,'Yİ-ÜFE GÜNLÜK'!C2663)</f>
        <v>203.81221155134676</v>
      </c>
    </row>
    <row r="2664" spans="2:5">
      <c r="B2664" s="22">
        <v>41014</v>
      </c>
      <c r="C2664" t="s">
        <v>7</v>
      </c>
      <c r="D2664">
        <v>2012</v>
      </c>
      <c r="E2664">
        <f>SUMIFS('Yİ-ÜFE AYLIK'!E:E,'Yİ-ÜFE AYLIK'!D:D,'Yİ-ÜFE GÜNLÜK'!D2664,'Yİ-ÜFE AYLIK'!C:C,'Yİ-ÜFE GÜNLÜK'!C2664)</f>
        <v>203.81221155134676</v>
      </c>
    </row>
    <row r="2665" spans="2:5">
      <c r="B2665" s="22">
        <v>41015</v>
      </c>
      <c r="C2665" t="s">
        <v>7</v>
      </c>
      <c r="D2665">
        <v>2012</v>
      </c>
      <c r="E2665">
        <f>SUMIFS('Yİ-ÜFE AYLIK'!E:E,'Yİ-ÜFE AYLIK'!D:D,'Yİ-ÜFE GÜNLÜK'!D2665,'Yİ-ÜFE AYLIK'!C:C,'Yİ-ÜFE GÜNLÜK'!C2665)</f>
        <v>203.81221155134676</v>
      </c>
    </row>
    <row r="2666" spans="2:5">
      <c r="B2666" s="22">
        <v>41016</v>
      </c>
      <c r="C2666" t="s">
        <v>7</v>
      </c>
      <c r="D2666">
        <v>2012</v>
      </c>
      <c r="E2666">
        <f>SUMIFS('Yİ-ÜFE AYLIK'!E:E,'Yİ-ÜFE AYLIK'!D:D,'Yİ-ÜFE GÜNLÜK'!D2666,'Yİ-ÜFE AYLIK'!C:C,'Yİ-ÜFE GÜNLÜK'!C2666)</f>
        <v>203.81221155134676</v>
      </c>
    </row>
    <row r="2667" spans="2:5">
      <c r="B2667" s="22">
        <v>41017</v>
      </c>
      <c r="C2667" t="s">
        <v>7</v>
      </c>
      <c r="D2667">
        <v>2012</v>
      </c>
      <c r="E2667">
        <f>SUMIFS('Yİ-ÜFE AYLIK'!E:E,'Yİ-ÜFE AYLIK'!D:D,'Yİ-ÜFE GÜNLÜK'!D2667,'Yİ-ÜFE AYLIK'!C:C,'Yİ-ÜFE GÜNLÜK'!C2667)</f>
        <v>203.81221155134676</v>
      </c>
    </row>
    <row r="2668" spans="2:5">
      <c r="B2668" s="22">
        <v>41018</v>
      </c>
      <c r="C2668" t="s">
        <v>7</v>
      </c>
      <c r="D2668">
        <v>2012</v>
      </c>
      <c r="E2668">
        <f>SUMIFS('Yİ-ÜFE AYLIK'!E:E,'Yİ-ÜFE AYLIK'!D:D,'Yİ-ÜFE GÜNLÜK'!D2668,'Yİ-ÜFE AYLIK'!C:C,'Yİ-ÜFE GÜNLÜK'!C2668)</f>
        <v>203.81221155134676</v>
      </c>
    </row>
    <row r="2669" spans="2:5">
      <c r="B2669" s="22">
        <v>41019</v>
      </c>
      <c r="C2669" t="s">
        <v>7</v>
      </c>
      <c r="D2669">
        <v>2012</v>
      </c>
      <c r="E2669">
        <f>SUMIFS('Yİ-ÜFE AYLIK'!E:E,'Yİ-ÜFE AYLIK'!D:D,'Yİ-ÜFE GÜNLÜK'!D2669,'Yİ-ÜFE AYLIK'!C:C,'Yİ-ÜFE GÜNLÜK'!C2669)</f>
        <v>203.81221155134676</v>
      </c>
    </row>
    <row r="2670" spans="2:5">
      <c r="B2670" s="22">
        <v>41020</v>
      </c>
      <c r="C2670" t="s">
        <v>7</v>
      </c>
      <c r="D2670">
        <v>2012</v>
      </c>
      <c r="E2670">
        <f>SUMIFS('Yİ-ÜFE AYLIK'!E:E,'Yİ-ÜFE AYLIK'!D:D,'Yİ-ÜFE GÜNLÜK'!D2670,'Yİ-ÜFE AYLIK'!C:C,'Yİ-ÜFE GÜNLÜK'!C2670)</f>
        <v>203.81221155134676</v>
      </c>
    </row>
    <row r="2671" spans="2:5">
      <c r="B2671" s="22">
        <v>41021</v>
      </c>
      <c r="C2671" t="s">
        <v>7</v>
      </c>
      <c r="D2671">
        <v>2012</v>
      </c>
      <c r="E2671">
        <f>SUMIFS('Yİ-ÜFE AYLIK'!E:E,'Yİ-ÜFE AYLIK'!D:D,'Yİ-ÜFE GÜNLÜK'!D2671,'Yİ-ÜFE AYLIK'!C:C,'Yİ-ÜFE GÜNLÜK'!C2671)</f>
        <v>203.81221155134676</v>
      </c>
    </row>
    <row r="2672" spans="2:5">
      <c r="B2672" s="22">
        <v>41022</v>
      </c>
      <c r="C2672" t="s">
        <v>7</v>
      </c>
      <c r="D2672">
        <v>2012</v>
      </c>
      <c r="E2672">
        <f>SUMIFS('Yİ-ÜFE AYLIK'!E:E,'Yİ-ÜFE AYLIK'!D:D,'Yİ-ÜFE GÜNLÜK'!D2672,'Yİ-ÜFE AYLIK'!C:C,'Yİ-ÜFE GÜNLÜK'!C2672)</f>
        <v>203.81221155134676</v>
      </c>
    </row>
    <row r="2673" spans="2:5">
      <c r="B2673" s="22">
        <v>41023</v>
      </c>
      <c r="C2673" t="s">
        <v>7</v>
      </c>
      <c r="D2673">
        <v>2012</v>
      </c>
      <c r="E2673">
        <f>SUMIFS('Yİ-ÜFE AYLIK'!E:E,'Yİ-ÜFE AYLIK'!D:D,'Yİ-ÜFE GÜNLÜK'!D2673,'Yİ-ÜFE AYLIK'!C:C,'Yİ-ÜFE GÜNLÜK'!C2673)</f>
        <v>203.81221155134676</v>
      </c>
    </row>
    <row r="2674" spans="2:5">
      <c r="B2674" s="22">
        <v>41024</v>
      </c>
      <c r="C2674" t="s">
        <v>7</v>
      </c>
      <c r="D2674">
        <v>2012</v>
      </c>
      <c r="E2674">
        <f>SUMIFS('Yİ-ÜFE AYLIK'!E:E,'Yİ-ÜFE AYLIK'!D:D,'Yİ-ÜFE GÜNLÜK'!D2674,'Yİ-ÜFE AYLIK'!C:C,'Yİ-ÜFE GÜNLÜK'!C2674)</f>
        <v>203.81221155134676</v>
      </c>
    </row>
    <row r="2675" spans="2:5">
      <c r="B2675" s="22">
        <v>41025</v>
      </c>
      <c r="C2675" t="s">
        <v>7</v>
      </c>
      <c r="D2675">
        <v>2012</v>
      </c>
      <c r="E2675">
        <f>SUMIFS('Yİ-ÜFE AYLIK'!E:E,'Yİ-ÜFE AYLIK'!D:D,'Yİ-ÜFE GÜNLÜK'!D2675,'Yİ-ÜFE AYLIK'!C:C,'Yİ-ÜFE GÜNLÜK'!C2675)</f>
        <v>203.81221155134676</v>
      </c>
    </row>
    <row r="2676" spans="2:5">
      <c r="B2676" s="22">
        <v>41026</v>
      </c>
      <c r="C2676" t="s">
        <v>7</v>
      </c>
      <c r="D2676">
        <v>2012</v>
      </c>
      <c r="E2676">
        <f>SUMIFS('Yİ-ÜFE AYLIK'!E:E,'Yİ-ÜFE AYLIK'!D:D,'Yİ-ÜFE GÜNLÜK'!D2676,'Yİ-ÜFE AYLIK'!C:C,'Yİ-ÜFE GÜNLÜK'!C2676)</f>
        <v>203.81221155134676</v>
      </c>
    </row>
    <row r="2677" spans="2:5">
      <c r="B2677" s="22">
        <v>41027</v>
      </c>
      <c r="C2677" t="s">
        <v>7</v>
      </c>
      <c r="D2677">
        <v>2012</v>
      </c>
      <c r="E2677">
        <f>SUMIFS('Yİ-ÜFE AYLIK'!E:E,'Yİ-ÜFE AYLIK'!D:D,'Yİ-ÜFE GÜNLÜK'!D2677,'Yİ-ÜFE AYLIK'!C:C,'Yİ-ÜFE GÜNLÜK'!C2677)</f>
        <v>203.81221155134676</v>
      </c>
    </row>
    <row r="2678" spans="2:5">
      <c r="B2678" s="22">
        <v>41028</v>
      </c>
      <c r="C2678" t="s">
        <v>7</v>
      </c>
      <c r="D2678">
        <v>2012</v>
      </c>
      <c r="E2678">
        <f>SUMIFS('Yİ-ÜFE AYLIK'!E:E,'Yİ-ÜFE AYLIK'!D:D,'Yİ-ÜFE GÜNLÜK'!D2678,'Yİ-ÜFE AYLIK'!C:C,'Yİ-ÜFE GÜNLÜK'!C2678)</f>
        <v>203.81221155134676</v>
      </c>
    </row>
    <row r="2679" spans="2:5">
      <c r="B2679" s="22">
        <v>41029</v>
      </c>
      <c r="C2679" t="s">
        <v>7</v>
      </c>
      <c r="D2679">
        <v>2012</v>
      </c>
      <c r="E2679">
        <f>SUMIFS('Yİ-ÜFE AYLIK'!E:E,'Yİ-ÜFE AYLIK'!D:D,'Yİ-ÜFE GÜNLÜK'!D2679,'Yİ-ÜFE AYLIK'!C:C,'Yİ-ÜFE GÜNLÜK'!C2679)</f>
        <v>203.81221155134676</v>
      </c>
    </row>
    <row r="2680" spans="2:5">
      <c r="B2680" s="22">
        <v>41030</v>
      </c>
      <c r="C2680" t="s">
        <v>8</v>
      </c>
      <c r="D2680">
        <v>2012</v>
      </c>
      <c r="E2680">
        <f>SUMIFS('Yİ-ÜFE AYLIK'!E:E,'Yİ-ÜFE AYLIK'!D:D,'Yİ-ÜFE GÜNLÜK'!D2680,'Yİ-ÜFE AYLIK'!C:C,'Yİ-ÜFE GÜNLÜK'!C2680)</f>
        <v>204.89184080046456</v>
      </c>
    </row>
    <row r="2681" spans="2:5">
      <c r="B2681" s="22">
        <v>41031</v>
      </c>
      <c r="C2681" t="s">
        <v>8</v>
      </c>
      <c r="D2681">
        <v>2012</v>
      </c>
      <c r="E2681">
        <f>SUMIFS('Yİ-ÜFE AYLIK'!E:E,'Yİ-ÜFE AYLIK'!D:D,'Yİ-ÜFE GÜNLÜK'!D2681,'Yİ-ÜFE AYLIK'!C:C,'Yİ-ÜFE GÜNLÜK'!C2681)</f>
        <v>204.89184080046456</v>
      </c>
    </row>
    <row r="2682" spans="2:5">
      <c r="B2682" s="22">
        <v>41032</v>
      </c>
      <c r="C2682" t="s">
        <v>8</v>
      </c>
      <c r="D2682">
        <v>2012</v>
      </c>
      <c r="E2682">
        <f>SUMIFS('Yİ-ÜFE AYLIK'!E:E,'Yİ-ÜFE AYLIK'!D:D,'Yİ-ÜFE GÜNLÜK'!D2682,'Yİ-ÜFE AYLIK'!C:C,'Yİ-ÜFE GÜNLÜK'!C2682)</f>
        <v>204.89184080046456</v>
      </c>
    </row>
    <row r="2683" spans="2:5">
      <c r="B2683" s="22">
        <v>41033</v>
      </c>
      <c r="C2683" t="s">
        <v>8</v>
      </c>
      <c r="D2683">
        <v>2012</v>
      </c>
      <c r="E2683">
        <f>SUMIFS('Yİ-ÜFE AYLIK'!E:E,'Yİ-ÜFE AYLIK'!D:D,'Yİ-ÜFE GÜNLÜK'!D2683,'Yİ-ÜFE AYLIK'!C:C,'Yİ-ÜFE GÜNLÜK'!C2683)</f>
        <v>204.89184080046456</v>
      </c>
    </row>
    <row r="2684" spans="2:5">
      <c r="B2684" s="22">
        <v>41034</v>
      </c>
      <c r="C2684" t="s">
        <v>8</v>
      </c>
      <c r="D2684">
        <v>2012</v>
      </c>
      <c r="E2684">
        <f>SUMIFS('Yİ-ÜFE AYLIK'!E:E,'Yİ-ÜFE AYLIK'!D:D,'Yİ-ÜFE GÜNLÜK'!D2684,'Yİ-ÜFE AYLIK'!C:C,'Yİ-ÜFE GÜNLÜK'!C2684)</f>
        <v>204.89184080046456</v>
      </c>
    </row>
    <row r="2685" spans="2:5">
      <c r="B2685" s="22">
        <v>41035</v>
      </c>
      <c r="C2685" t="s">
        <v>8</v>
      </c>
      <c r="D2685">
        <v>2012</v>
      </c>
      <c r="E2685">
        <f>SUMIFS('Yİ-ÜFE AYLIK'!E:E,'Yİ-ÜFE AYLIK'!D:D,'Yİ-ÜFE GÜNLÜK'!D2685,'Yİ-ÜFE AYLIK'!C:C,'Yİ-ÜFE GÜNLÜK'!C2685)</f>
        <v>204.89184080046456</v>
      </c>
    </row>
    <row r="2686" spans="2:5">
      <c r="B2686" s="22">
        <v>41036</v>
      </c>
      <c r="C2686" t="s">
        <v>8</v>
      </c>
      <c r="D2686">
        <v>2012</v>
      </c>
      <c r="E2686">
        <f>SUMIFS('Yİ-ÜFE AYLIK'!E:E,'Yİ-ÜFE AYLIK'!D:D,'Yİ-ÜFE GÜNLÜK'!D2686,'Yİ-ÜFE AYLIK'!C:C,'Yİ-ÜFE GÜNLÜK'!C2686)</f>
        <v>204.89184080046456</v>
      </c>
    </row>
    <row r="2687" spans="2:5">
      <c r="B2687" s="22">
        <v>41037</v>
      </c>
      <c r="C2687" t="s">
        <v>8</v>
      </c>
      <c r="D2687">
        <v>2012</v>
      </c>
      <c r="E2687">
        <f>SUMIFS('Yİ-ÜFE AYLIK'!E:E,'Yİ-ÜFE AYLIK'!D:D,'Yİ-ÜFE GÜNLÜK'!D2687,'Yİ-ÜFE AYLIK'!C:C,'Yİ-ÜFE GÜNLÜK'!C2687)</f>
        <v>204.89184080046456</v>
      </c>
    </row>
    <row r="2688" spans="2:5">
      <c r="B2688" s="22">
        <v>41038</v>
      </c>
      <c r="C2688" t="s">
        <v>8</v>
      </c>
      <c r="D2688">
        <v>2012</v>
      </c>
      <c r="E2688">
        <f>SUMIFS('Yİ-ÜFE AYLIK'!E:E,'Yİ-ÜFE AYLIK'!D:D,'Yİ-ÜFE GÜNLÜK'!D2688,'Yİ-ÜFE AYLIK'!C:C,'Yİ-ÜFE GÜNLÜK'!C2688)</f>
        <v>204.89184080046456</v>
      </c>
    </row>
    <row r="2689" spans="2:5">
      <c r="B2689" s="22">
        <v>41039</v>
      </c>
      <c r="C2689" t="s">
        <v>8</v>
      </c>
      <c r="D2689">
        <v>2012</v>
      </c>
      <c r="E2689">
        <f>SUMIFS('Yİ-ÜFE AYLIK'!E:E,'Yİ-ÜFE AYLIK'!D:D,'Yİ-ÜFE GÜNLÜK'!D2689,'Yİ-ÜFE AYLIK'!C:C,'Yİ-ÜFE GÜNLÜK'!C2689)</f>
        <v>204.89184080046456</v>
      </c>
    </row>
    <row r="2690" spans="2:5">
      <c r="B2690" s="22">
        <v>41040</v>
      </c>
      <c r="C2690" t="s">
        <v>8</v>
      </c>
      <c r="D2690">
        <v>2012</v>
      </c>
      <c r="E2690">
        <f>SUMIFS('Yİ-ÜFE AYLIK'!E:E,'Yİ-ÜFE AYLIK'!D:D,'Yİ-ÜFE GÜNLÜK'!D2690,'Yİ-ÜFE AYLIK'!C:C,'Yİ-ÜFE GÜNLÜK'!C2690)</f>
        <v>204.89184080046456</v>
      </c>
    </row>
    <row r="2691" spans="2:5">
      <c r="B2691" s="22">
        <v>41041</v>
      </c>
      <c r="C2691" t="s">
        <v>8</v>
      </c>
      <c r="D2691">
        <v>2012</v>
      </c>
      <c r="E2691">
        <f>SUMIFS('Yİ-ÜFE AYLIK'!E:E,'Yİ-ÜFE AYLIK'!D:D,'Yİ-ÜFE GÜNLÜK'!D2691,'Yİ-ÜFE AYLIK'!C:C,'Yİ-ÜFE GÜNLÜK'!C2691)</f>
        <v>204.89184080046456</v>
      </c>
    </row>
    <row r="2692" spans="2:5">
      <c r="B2692" s="22">
        <v>41042</v>
      </c>
      <c r="C2692" t="s">
        <v>8</v>
      </c>
      <c r="D2692">
        <v>2012</v>
      </c>
      <c r="E2692">
        <f>SUMIFS('Yİ-ÜFE AYLIK'!E:E,'Yİ-ÜFE AYLIK'!D:D,'Yİ-ÜFE GÜNLÜK'!D2692,'Yİ-ÜFE AYLIK'!C:C,'Yİ-ÜFE GÜNLÜK'!C2692)</f>
        <v>204.89184080046456</v>
      </c>
    </row>
    <row r="2693" spans="2:5">
      <c r="B2693" s="22">
        <v>41043</v>
      </c>
      <c r="C2693" t="s">
        <v>8</v>
      </c>
      <c r="D2693">
        <v>2012</v>
      </c>
      <c r="E2693">
        <f>SUMIFS('Yİ-ÜFE AYLIK'!E:E,'Yİ-ÜFE AYLIK'!D:D,'Yİ-ÜFE GÜNLÜK'!D2693,'Yİ-ÜFE AYLIK'!C:C,'Yİ-ÜFE GÜNLÜK'!C2693)</f>
        <v>204.89184080046456</v>
      </c>
    </row>
    <row r="2694" spans="2:5">
      <c r="B2694" s="22">
        <v>41044</v>
      </c>
      <c r="C2694" t="s">
        <v>8</v>
      </c>
      <c r="D2694">
        <v>2012</v>
      </c>
      <c r="E2694">
        <f>SUMIFS('Yİ-ÜFE AYLIK'!E:E,'Yİ-ÜFE AYLIK'!D:D,'Yİ-ÜFE GÜNLÜK'!D2694,'Yİ-ÜFE AYLIK'!C:C,'Yİ-ÜFE GÜNLÜK'!C2694)</f>
        <v>204.89184080046456</v>
      </c>
    </row>
    <row r="2695" spans="2:5">
      <c r="B2695" s="22">
        <v>41045</v>
      </c>
      <c r="C2695" t="s">
        <v>8</v>
      </c>
      <c r="D2695">
        <v>2012</v>
      </c>
      <c r="E2695">
        <f>SUMIFS('Yİ-ÜFE AYLIK'!E:E,'Yİ-ÜFE AYLIK'!D:D,'Yİ-ÜFE GÜNLÜK'!D2695,'Yİ-ÜFE AYLIK'!C:C,'Yİ-ÜFE GÜNLÜK'!C2695)</f>
        <v>204.89184080046456</v>
      </c>
    </row>
    <row r="2696" spans="2:5">
      <c r="B2696" s="22">
        <v>41046</v>
      </c>
      <c r="C2696" t="s">
        <v>8</v>
      </c>
      <c r="D2696">
        <v>2012</v>
      </c>
      <c r="E2696">
        <f>SUMIFS('Yİ-ÜFE AYLIK'!E:E,'Yİ-ÜFE AYLIK'!D:D,'Yİ-ÜFE GÜNLÜK'!D2696,'Yİ-ÜFE AYLIK'!C:C,'Yİ-ÜFE GÜNLÜK'!C2696)</f>
        <v>204.89184080046456</v>
      </c>
    </row>
    <row r="2697" spans="2:5">
      <c r="B2697" s="22">
        <v>41047</v>
      </c>
      <c r="C2697" t="s">
        <v>8</v>
      </c>
      <c r="D2697">
        <v>2012</v>
      </c>
      <c r="E2697">
        <f>SUMIFS('Yİ-ÜFE AYLIK'!E:E,'Yİ-ÜFE AYLIK'!D:D,'Yİ-ÜFE GÜNLÜK'!D2697,'Yİ-ÜFE AYLIK'!C:C,'Yİ-ÜFE GÜNLÜK'!C2697)</f>
        <v>204.89184080046456</v>
      </c>
    </row>
    <row r="2698" spans="2:5">
      <c r="B2698" s="22">
        <v>41048</v>
      </c>
      <c r="C2698" t="s">
        <v>8</v>
      </c>
      <c r="D2698">
        <v>2012</v>
      </c>
      <c r="E2698">
        <f>SUMIFS('Yİ-ÜFE AYLIK'!E:E,'Yİ-ÜFE AYLIK'!D:D,'Yİ-ÜFE GÜNLÜK'!D2698,'Yİ-ÜFE AYLIK'!C:C,'Yİ-ÜFE GÜNLÜK'!C2698)</f>
        <v>204.89184080046456</v>
      </c>
    </row>
    <row r="2699" spans="2:5">
      <c r="B2699" s="22">
        <v>41049</v>
      </c>
      <c r="C2699" t="s">
        <v>8</v>
      </c>
      <c r="D2699">
        <v>2012</v>
      </c>
      <c r="E2699">
        <f>SUMIFS('Yİ-ÜFE AYLIK'!E:E,'Yİ-ÜFE AYLIK'!D:D,'Yİ-ÜFE GÜNLÜK'!D2699,'Yİ-ÜFE AYLIK'!C:C,'Yİ-ÜFE GÜNLÜK'!C2699)</f>
        <v>204.89184080046456</v>
      </c>
    </row>
    <row r="2700" spans="2:5">
      <c r="B2700" s="22">
        <v>41050</v>
      </c>
      <c r="C2700" t="s">
        <v>8</v>
      </c>
      <c r="D2700">
        <v>2012</v>
      </c>
      <c r="E2700">
        <f>SUMIFS('Yİ-ÜFE AYLIK'!E:E,'Yİ-ÜFE AYLIK'!D:D,'Yİ-ÜFE GÜNLÜK'!D2700,'Yİ-ÜFE AYLIK'!C:C,'Yİ-ÜFE GÜNLÜK'!C2700)</f>
        <v>204.89184080046456</v>
      </c>
    </row>
    <row r="2701" spans="2:5">
      <c r="B2701" s="22">
        <v>41051</v>
      </c>
      <c r="C2701" t="s">
        <v>8</v>
      </c>
      <c r="D2701">
        <v>2012</v>
      </c>
      <c r="E2701">
        <f>SUMIFS('Yİ-ÜFE AYLIK'!E:E,'Yİ-ÜFE AYLIK'!D:D,'Yİ-ÜFE GÜNLÜK'!D2701,'Yİ-ÜFE AYLIK'!C:C,'Yİ-ÜFE GÜNLÜK'!C2701)</f>
        <v>204.89184080046456</v>
      </c>
    </row>
    <row r="2702" spans="2:5">
      <c r="B2702" s="22">
        <v>41052</v>
      </c>
      <c r="C2702" t="s">
        <v>8</v>
      </c>
      <c r="D2702">
        <v>2012</v>
      </c>
      <c r="E2702">
        <f>SUMIFS('Yİ-ÜFE AYLIK'!E:E,'Yİ-ÜFE AYLIK'!D:D,'Yİ-ÜFE GÜNLÜK'!D2702,'Yİ-ÜFE AYLIK'!C:C,'Yİ-ÜFE GÜNLÜK'!C2702)</f>
        <v>204.89184080046456</v>
      </c>
    </row>
    <row r="2703" spans="2:5">
      <c r="B2703" s="22">
        <v>41053</v>
      </c>
      <c r="C2703" t="s">
        <v>8</v>
      </c>
      <c r="D2703">
        <v>2012</v>
      </c>
      <c r="E2703">
        <f>SUMIFS('Yİ-ÜFE AYLIK'!E:E,'Yİ-ÜFE AYLIK'!D:D,'Yİ-ÜFE GÜNLÜK'!D2703,'Yİ-ÜFE AYLIK'!C:C,'Yİ-ÜFE GÜNLÜK'!C2703)</f>
        <v>204.89184080046456</v>
      </c>
    </row>
    <row r="2704" spans="2:5">
      <c r="B2704" s="22">
        <v>41054</v>
      </c>
      <c r="C2704" t="s">
        <v>8</v>
      </c>
      <c r="D2704">
        <v>2012</v>
      </c>
      <c r="E2704">
        <f>SUMIFS('Yİ-ÜFE AYLIK'!E:E,'Yİ-ÜFE AYLIK'!D:D,'Yİ-ÜFE GÜNLÜK'!D2704,'Yİ-ÜFE AYLIK'!C:C,'Yİ-ÜFE GÜNLÜK'!C2704)</f>
        <v>204.89184080046456</v>
      </c>
    </row>
    <row r="2705" spans="2:5">
      <c r="B2705" s="22">
        <v>41055</v>
      </c>
      <c r="C2705" t="s">
        <v>8</v>
      </c>
      <c r="D2705">
        <v>2012</v>
      </c>
      <c r="E2705">
        <f>SUMIFS('Yİ-ÜFE AYLIK'!E:E,'Yİ-ÜFE AYLIK'!D:D,'Yİ-ÜFE GÜNLÜK'!D2705,'Yİ-ÜFE AYLIK'!C:C,'Yİ-ÜFE GÜNLÜK'!C2705)</f>
        <v>204.89184080046456</v>
      </c>
    </row>
    <row r="2706" spans="2:5">
      <c r="B2706" s="22">
        <v>41056</v>
      </c>
      <c r="C2706" t="s">
        <v>8</v>
      </c>
      <c r="D2706">
        <v>2012</v>
      </c>
      <c r="E2706">
        <f>SUMIFS('Yİ-ÜFE AYLIK'!E:E,'Yİ-ÜFE AYLIK'!D:D,'Yİ-ÜFE GÜNLÜK'!D2706,'Yİ-ÜFE AYLIK'!C:C,'Yİ-ÜFE GÜNLÜK'!C2706)</f>
        <v>204.89184080046456</v>
      </c>
    </row>
    <row r="2707" spans="2:5">
      <c r="B2707" s="22">
        <v>41057</v>
      </c>
      <c r="C2707" t="s">
        <v>8</v>
      </c>
      <c r="D2707">
        <v>2012</v>
      </c>
      <c r="E2707">
        <f>SUMIFS('Yİ-ÜFE AYLIK'!E:E,'Yİ-ÜFE AYLIK'!D:D,'Yİ-ÜFE GÜNLÜK'!D2707,'Yİ-ÜFE AYLIK'!C:C,'Yİ-ÜFE GÜNLÜK'!C2707)</f>
        <v>204.89184080046456</v>
      </c>
    </row>
    <row r="2708" spans="2:5">
      <c r="B2708" s="22">
        <v>41058</v>
      </c>
      <c r="C2708" t="s">
        <v>8</v>
      </c>
      <c r="D2708">
        <v>2012</v>
      </c>
      <c r="E2708">
        <f>SUMIFS('Yİ-ÜFE AYLIK'!E:E,'Yİ-ÜFE AYLIK'!D:D,'Yİ-ÜFE GÜNLÜK'!D2708,'Yİ-ÜFE AYLIK'!C:C,'Yİ-ÜFE GÜNLÜK'!C2708)</f>
        <v>204.89184080046456</v>
      </c>
    </row>
    <row r="2709" spans="2:5">
      <c r="B2709" s="22">
        <v>41059</v>
      </c>
      <c r="C2709" t="s">
        <v>8</v>
      </c>
      <c r="D2709">
        <v>2012</v>
      </c>
      <c r="E2709">
        <f>SUMIFS('Yİ-ÜFE AYLIK'!E:E,'Yİ-ÜFE AYLIK'!D:D,'Yİ-ÜFE GÜNLÜK'!D2709,'Yİ-ÜFE AYLIK'!C:C,'Yİ-ÜFE GÜNLÜK'!C2709)</f>
        <v>204.89184080046456</v>
      </c>
    </row>
    <row r="2710" spans="2:5">
      <c r="B2710" s="22">
        <v>41060</v>
      </c>
      <c r="C2710" t="s">
        <v>8</v>
      </c>
      <c r="D2710">
        <v>2012</v>
      </c>
      <c r="E2710">
        <f>SUMIFS('Yİ-ÜFE AYLIK'!E:E,'Yİ-ÜFE AYLIK'!D:D,'Yİ-ÜFE GÜNLÜK'!D2710,'Yİ-ÜFE AYLIK'!C:C,'Yİ-ÜFE GÜNLÜK'!C2710)</f>
        <v>204.89184080046456</v>
      </c>
    </row>
    <row r="2711" spans="2:5">
      <c r="B2711" s="22">
        <v>41061</v>
      </c>
      <c r="C2711" t="s">
        <v>9</v>
      </c>
      <c r="D2711">
        <v>2012</v>
      </c>
      <c r="E2711">
        <f>SUMIFS('Yİ-ÜFE AYLIK'!E:E,'Yİ-ÜFE AYLIK'!D:D,'Yİ-ÜFE GÜNLÜK'!D2711,'Yİ-ÜFE AYLIK'!C:C,'Yİ-ÜFE GÜNLÜK'!C2711)</f>
        <v>201.83124045204806</v>
      </c>
    </row>
    <row r="2712" spans="2:5">
      <c r="B2712" s="22">
        <v>41062</v>
      </c>
      <c r="C2712" t="s">
        <v>9</v>
      </c>
      <c r="D2712">
        <v>2012</v>
      </c>
      <c r="E2712">
        <f>SUMIFS('Yİ-ÜFE AYLIK'!E:E,'Yİ-ÜFE AYLIK'!D:D,'Yİ-ÜFE GÜNLÜK'!D2712,'Yİ-ÜFE AYLIK'!C:C,'Yİ-ÜFE GÜNLÜK'!C2712)</f>
        <v>201.83124045204806</v>
      </c>
    </row>
    <row r="2713" spans="2:5">
      <c r="B2713" s="22">
        <v>41063</v>
      </c>
      <c r="C2713" t="s">
        <v>9</v>
      </c>
      <c r="D2713">
        <v>2012</v>
      </c>
      <c r="E2713">
        <f>SUMIFS('Yİ-ÜFE AYLIK'!E:E,'Yİ-ÜFE AYLIK'!D:D,'Yİ-ÜFE GÜNLÜK'!D2713,'Yİ-ÜFE AYLIK'!C:C,'Yİ-ÜFE GÜNLÜK'!C2713)</f>
        <v>201.83124045204806</v>
      </c>
    </row>
    <row r="2714" spans="2:5">
      <c r="B2714" s="22">
        <v>41064</v>
      </c>
      <c r="C2714" t="s">
        <v>9</v>
      </c>
      <c r="D2714">
        <v>2012</v>
      </c>
      <c r="E2714">
        <f>SUMIFS('Yİ-ÜFE AYLIK'!E:E,'Yİ-ÜFE AYLIK'!D:D,'Yİ-ÜFE GÜNLÜK'!D2714,'Yİ-ÜFE AYLIK'!C:C,'Yİ-ÜFE GÜNLÜK'!C2714)</f>
        <v>201.83124045204806</v>
      </c>
    </row>
    <row r="2715" spans="2:5">
      <c r="B2715" s="22">
        <v>41065</v>
      </c>
      <c r="C2715" t="s">
        <v>9</v>
      </c>
      <c r="D2715">
        <v>2012</v>
      </c>
      <c r="E2715">
        <f>SUMIFS('Yİ-ÜFE AYLIK'!E:E,'Yİ-ÜFE AYLIK'!D:D,'Yİ-ÜFE GÜNLÜK'!D2715,'Yİ-ÜFE AYLIK'!C:C,'Yİ-ÜFE GÜNLÜK'!C2715)</f>
        <v>201.83124045204806</v>
      </c>
    </row>
    <row r="2716" spans="2:5">
      <c r="B2716" s="22">
        <v>41066</v>
      </c>
      <c r="C2716" t="s">
        <v>9</v>
      </c>
      <c r="D2716">
        <v>2012</v>
      </c>
      <c r="E2716">
        <f>SUMIFS('Yİ-ÜFE AYLIK'!E:E,'Yİ-ÜFE AYLIK'!D:D,'Yİ-ÜFE GÜNLÜK'!D2716,'Yİ-ÜFE AYLIK'!C:C,'Yİ-ÜFE GÜNLÜK'!C2716)</f>
        <v>201.83124045204806</v>
      </c>
    </row>
    <row r="2717" spans="2:5">
      <c r="B2717" s="22">
        <v>41067</v>
      </c>
      <c r="C2717" t="s">
        <v>9</v>
      </c>
      <c r="D2717">
        <v>2012</v>
      </c>
      <c r="E2717">
        <f>SUMIFS('Yİ-ÜFE AYLIK'!E:E,'Yİ-ÜFE AYLIK'!D:D,'Yİ-ÜFE GÜNLÜK'!D2717,'Yİ-ÜFE AYLIK'!C:C,'Yİ-ÜFE GÜNLÜK'!C2717)</f>
        <v>201.83124045204806</v>
      </c>
    </row>
    <row r="2718" spans="2:5">
      <c r="B2718" s="22">
        <v>41068</v>
      </c>
      <c r="C2718" t="s">
        <v>9</v>
      </c>
      <c r="D2718">
        <v>2012</v>
      </c>
      <c r="E2718">
        <f>SUMIFS('Yİ-ÜFE AYLIK'!E:E,'Yİ-ÜFE AYLIK'!D:D,'Yİ-ÜFE GÜNLÜK'!D2718,'Yİ-ÜFE AYLIK'!C:C,'Yİ-ÜFE GÜNLÜK'!C2718)</f>
        <v>201.83124045204806</v>
      </c>
    </row>
    <row r="2719" spans="2:5">
      <c r="B2719" s="22">
        <v>41069</v>
      </c>
      <c r="C2719" t="s">
        <v>9</v>
      </c>
      <c r="D2719">
        <v>2012</v>
      </c>
      <c r="E2719">
        <f>SUMIFS('Yİ-ÜFE AYLIK'!E:E,'Yİ-ÜFE AYLIK'!D:D,'Yİ-ÜFE GÜNLÜK'!D2719,'Yİ-ÜFE AYLIK'!C:C,'Yİ-ÜFE GÜNLÜK'!C2719)</f>
        <v>201.83124045204806</v>
      </c>
    </row>
    <row r="2720" spans="2:5">
      <c r="B2720" s="22">
        <v>41070</v>
      </c>
      <c r="C2720" t="s">
        <v>9</v>
      </c>
      <c r="D2720">
        <v>2012</v>
      </c>
      <c r="E2720">
        <f>SUMIFS('Yİ-ÜFE AYLIK'!E:E,'Yİ-ÜFE AYLIK'!D:D,'Yİ-ÜFE GÜNLÜK'!D2720,'Yİ-ÜFE AYLIK'!C:C,'Yİ-ÜFE GÜNLÜK'!C2720)</f>
        <v>201.83124045204806</v>
      </c>
    </row>
    <row r="2721" spans="2:5">
      <c r="B2721" s="22">
        <v>41071</v>
      </c>
      <c r="C2721" t="s">
        <v>9</v>
      </c>
      <c r="D2721">
        <v>2012</v>
      </c>
      <c r="E2721">
        <f>SUMIFS('Yİ-ÜFE AYLIK'!E:E,'Yİ-ÜFE AYLIK'!D:D,'Yİ-ÜFE GÜNLÜK'!D2721,'Yİ-ÜFE AYLIK'!C:C,'Yİ-ÜFE GÜNLÜK'!C2721)</f>
        <v>201.83124045204806</v>
      </c>
    </row>
    <row r="2722" spans="2:5">
      <c r="B2722" s="22">
        <v>41072</v>
      </c>
      <c r="C2722" t="s">
        <v>9</v>
      </c>
      <c r="D2722">
        <v>2012</v>
      </c>
      <c r="E2722">
        <f>SUMIFS('Yİ-ÜFE AYLIK'!E:E,'Yİ-ÜFE AYLIK'!D:D,'Yİ-ÜFE GÜNLÜK'!D2722,'Yİ-ÜFE AYLIK'!C:C,'Yİ-ÜFE GÜNLÜK'!C2722)</f>
        <v>201.83124045204806</v>
      </c>
    </row>
    <row r="2723" spans="2:5">
      <c r="B2723" s="22">
        <v>41073</v>
      </c>
      <c r="C2723" t="s">
        <v>9</v>
      </c>
      <c r="D2723">
        <v>2012</v>
      </c>
      <c r="E2723">
        <f>SUMIFS('Yİ-ÜFE AYLIK'!E:E,'Yİ-ÜFE AYLIK'!D:D,'Yİ-ÜFE GÜNLÜK'!D2723,'Yİ-ÜFE AYLIK'!C:C,'Yİ-ÜFE GÜNLÜK'!C2723)</f>
        <v>201.83124045204806</v>
      </c>
    </row>
    <row r="2724" spans="2:5">
      <c r="B2724" s="22">
        <v>41074</v>
      </c>
      <c r="C2724" t="s">
        <v>9</v>
      </c>
      <c r="D2724">
        <v>2012</v>
      </c>
      <c r="E2724">
        <f>SUMIFS('Yİ-ÜFE AYLIK'!E:E,'Yİ-ÜFE AYLIK'!D:D,'Yİ-ÜFE GÜNLÜK'!D2724,'Yİ-ÜFE AYLIK'!C:C,'Yİ-ÜFE GÜNLÜK'!C2724)</f>
        <v>201.83124045204806</v>
      </c>
    </row>
    <row r="2725" spans="2:5">
      <c r="B2725" s="22">
        <v>41075</v>
      </c>
      <c r="C2725" t="s">
        <v>9</v>
      </c>
      <c r="D2725">
        <v>2012</v>
      </c>
      <c r="E2725">
        <f>SUMIFS('Yİ-ÜFE AYLIK'!E:E,'Yİ-ÜFE AYLIK'!D:D,'Yİ-ÜFE GÜNLÜK'!D2725,'Yİ-ÜFE AYLIK'!C:C,'Yİ-ÜFE GÜNLÜK'!C2725)</f>
        <v>201.83124045204806</v>
      </c>
    </row>
    <row r="2726" spans="2:5">
      <c r="B2726" s="22">
        <v>41076</v>
      </c>
      <c r="C2726" t="s">
        <v>9</v>
      </c>
      <c r="D2726">
        <v>2012</v>
      </c>
      <c r="E2726">
        <f>SUMIFS('Yİ-ÜFE AYLIK'!E:E,'Yİ-ÜFE AYLIK'!D:D,'Yİ-ÜFE GÜNLÜK'!D2726,'Yİ-ÜFE AYLIK'!C:C,'Yİ-ÜFE GÜNLÜK'!C2726)</f>
        <v>201.83124045204806</v>
      </c>
    </row>
    <row r="2727" spans="2:5">
      <c r="B2727" s="22">
        <v>41077</v>
      </c>
      <c r="C2727" t="s">
        <v>9</v>
      </c>
      <c r="D2727">
        <v>2012</v>
      </c>
      <c r="E2727">
        <f>SUMIFS('Yİ-ÜFE AYLIK'!E:E,'Yİ-ÜFE AYLIK'!D:D,'Yİ-ÜFE GÜNLÜK'!D2727,'Yİ-ÜFE AYLIK'!C:C,'Yİ-ÜFE GÜNLÜK'!C2727)</f>
        <v>201.83124045204806</v>
      </c>
    </row>
    <row r="2728" spans="2:5">
      <c r="B2728" s="22">
        <v>41078</v>
      </c>
      <c r="C2728" t="s">
        <v>9</v>
      </c>
      <c r="D2728">
        <v>2012</v>
      </c>
      <c r="E2728">
        <f>SUMIFS('Yİ-ÜFE AYLIK'!E:E,'Yİ-ÜFE AYLIK'!D:D,'Yİ-ÜFE GÜNLÜK'!D2728,'Yİ-ÜFE AYLIK'!C:C,'Yİ-ÜFE GÜNLÜK'!C2728)</f>
        <v>201.83124045204806</v>
      </c>
    </row>
    <row r="2729" spans="2:5">
      <c r="B2729" s="22">
        <v>41079</v>
      </c>
      <c r="C2729" t="s">
        <v>9</v>
      </c>
      <c r="D2729">
        <v>2012</v>
      </c>
      <c r="E2729">
        <f>SUMIFS('Yİ-ÜFE AYLIK'!E:E,'Yİ-ÜFE AYLIK'!D:D,'Yİ-ÜFE GÜNLÜK'!D2729,'Yİ-ÜFE AYLIK'!C:C,'Yİ-ÜFE GÜNLÜK'!C2729)</f>
        <v>201.83124045204806</v>
      </c>
    </row>
    <row r="2730" spans="2:5">
      <c r="B2730" s="22">
        <v>41080</v>
      </c>
      <c r="C2730" t="s">
        <v>9</v>
      </c>
      <c r="D2730">
        <v>2012</v>
      </c>
      <c r="E2730">
        <f>SUMIFS('Yİ-ÜFE AYLIK'!E:E,'Yİ-ÜFE AYLIK'!D:D,'Yİ-ÜFE GÜNLÜK'!D2730,'Yİ-ÜFE AYLIK'!C:C,'Yİ-ÜFE GÜNLÜK'!C2730)</f>
        <v>201.83124045204806</v>
      </c>
    </row>
    <row r="2731" spans="2:5">
      <c r="B2731" s="22">
        <v>41081</v>
      </c>
      <c r="C2731" t="s">
        <v>9</v>
      </c>
      <c r="D2731">
        <v>2012</v>
      </c>
      <c r="E2731">
        <f>SUMIFS('Yİ-ÜFE AYLIK'!E:E,'Yİ-ÜFE AYLIK'!D:D,'Yİ-ÜFE GÜNLÜK'!D2731,'Yİ-ÜFE AYLIK'!C:C,'Yİ-ÜFE GÜNLÜK'!C2731)</f>
        <v>201.83124045204806</v>
      </c>
    </row>
    <row r="2732" spans="2:5">
      <c r="B2732" s="22">
        <v>41082</v>
      </c>
      <c r="C2732" t="s">
        <v>9</v>
      </c>
      <c r="D2732">
        <v>2012</v>
      </c>
      <c r="E2732">
        <f>SUMIFS('Yİ-ÜFE AYLIK'!E:E,'Yİ-ÜFE AYLIK'!D:D,'Yİ-ÜFE GÜNLÜK'!D2732,'Yİ-ÜFE AYLIK'!C:C,'Yİ-ÜFE GÜNLÜK'!C2732)</f>
        <v>201.83124045204806</v>
      </c>
    </row>
    <row r="2733" spans="2:5">
      <c r="B2733" s="22">
        <v>41083</v>
      </c>
      <c r="C2733" t="s">
        <v>9</v>
      </c>
      <c r="D2733">
        <v>2012</v>
      </c>
      <c r="E2733">
        <f>SUMIFS('Yİ-ÜFE AYLIK'!E:E,'Yİ-ÜFE AYLIK'!D:D,'Yİ-ÜFE GÜNLÜK'!D2733,'Yİ-ÜFE AYLIK'!C:C,'Yİ-ÜFE GÜNLÜK'!C2733)</f>
        <v>201.83124045204806</v>
      </c>
    </row>
    <row r="2734" spans="2:5">
      <c r="B2734" s="22">
        <v>41084</v>
      </c>
      <c r="C2734" t="s">
        <v>9</v>
      </c>
      <c r="D2734">
        <v>2012</v>
      </c>
      <c r="E2734">
        <f>SUMIFS('Yİ-ÜFE AYLIK'!E:E,'Yİ-ÜFE AYLIK'!D:D,'Yİ-ÜFE GÜNLÜK'!D2734,'Yİ-ÜFE AYLIK'!C:C,'Yİ-ÜFE GÜNLÜK'!C2734)</f>
        <v>201.83124045204806</v>
      </c>
    </row>
    <row r="2735" spans="2:5">
      <c r="B2735" s="22">
        <v>41085</v>
      </c>
      <c r="C2735" t="s">
        <v>9</v>
      </c>
      <c r="D2735">
        <v>2012</v>
      </c>
      <c r="E2735">
        <f>SUMIFS('Yİ-ÜFE AYLIK'!E:E,'Yİ-ÜFE AYLIK'!D:D,'Yİ-ÜFE GÜNLÜK'!D2735,'Yİ-ÜFE AYLIK'!C:C,'Yİ-ÜFE GÜNLÜK'!C2735)</f>
        <v>201.83124045204806</v>
      </c>
    </row>
    <row r="2736" spans="2:5">
      <c r="B2736" s="22">
        <v>41086</v>
      </c>
      <c r="C2736" t="s">
        <v>9</v>
      </c>
      <c r="D2736">
        <v>2012</v>
      </c>
      <c r="E2736">
        <f>SUMIFS('Yİ-ÜFE AYLIK'!E:E,'Yİ-ÜFE AYLIK'!D:D,'Yİ-ÜFE GÜNLÜK'!D2736,'Yİ-ÜFE AYLIK'!C:C,'Yİ-ÜFE GÜNLÜK'!C2736)</f>
        <v>201.83124045204806</v>
      </c>
    </row>
    <row r="2737" spans="2:5">
      <c r="B2737" s="22">
        <v>41087</v>
      </c>
      <c r="C2737" t="s">
        <v>9</v>
      </c>
      <c r="D2737">
        <v>2012</v>
      </c>
      <c r="E2737">
        <f>SUMIFS('Yİ-ÜFE AYLIK'!E:E,'Yİ-ÜFE AYLIK'!D:D,'Yİ-ÜFE GÜNLÜK'!D2737,'Yİ-ÜFE AYLIK'!C:C,'Yİ-ÜFE GÜNLÜK'!C2737)</f>
        <v>201.83124045204806</v>
      </c>
    </row>
    <row r="2738" spans="2:5">
      <c r="B2738" s="22">
        <v>41088</v>
      </c>
      <c r="C2738" t="s">
        <v>9</v>
      </c>
      <c r="D2738">
        <v>2012</v>
      </c>
      <c r="E2738">
        <f>SUMIFS('Yİ-ÜFE AYLIK'!E:E,'Yİ-ÜFE AYLIK'!D:D,'Yİ-ÜFE GÜNLÜK'!D2738,'Yİ-ÜFE AYLIK'!C:C,'Yİ-ÜFE GÜNLÜK'!C2738)</f>
        <v>201.83124045204806</v>
      </c>
    </row>
    <row r="2739" spans="2:5">
      <c r="B2739" s="22">
        <v>41089</v>
      </c>
      <c r="C2739" t="s">
        <v>9</v>
      </c>
      <c r="D2739">
        <v>2012</v>
      </c>
      <c r="E2739">
        <f>SUMIFS('Yİ-ÜFE AYLIK'!E:E,'Yİ-ÜFE AYLIK'!D:D,'Yİ-ÜFE GÜNLÜK'!D2739,'Yİ-ÜFE AYLIK'!C:C,'Yİ-ÜFE GÜNLÜK'!C2739)</f>
        <v>201.83124045204806</v>
      </c>
    </row>
    <row r="2740" spans="2:5">
      <c r="B2740" s="22">
        <v>41090</v>
      </c>
      <c r="C2740" t="s">
        <v>9</v>
      </c>
      <c r="D2740">
        <v>2012</v>
      </c>
      <c r="E2740">
        <f>SUMIFS('Yİ-ÜFE AYLIK'!E:E,'Yİ-ÜFE AYLIK'!D:D,'Yİ-ÜFE GÜNLÜK'!D2740,'Yİ-ÜFE AYLIK'!C:C,'Yİ-ÜFE GÜNLÜK'!C2740)</f>
        <v>201.83124045204806</v>
      </c>
    </row>
    <row r="2741" spans="2:5">
      <c r="B2741" s="22">
        <v>41091</v>
      </c>
      <c r="C2741" t="s">
        <v>10</v>
      </c>
      <c r="D2741">
        <v>2012</v>
      </c>
      <c r="E2741">
        <f>SUMIFS('Yİ-ÜFE AYLIK'!E:E,'Yİ-ÜFE AYLIK'!D:D,'Yİ-ÜFE GÜNLÜK'!D2741,'Yİ-ÜFE AYLIK'!C:C,'Yİ-ÜFE GÜNLÜK'!C2741)</f>
        <v>201.19732970027246</v>
      </c>
    </row>
    <row r="2742" spans="2:5">
      <c r="B2742" s="22">
        <v>41092</v>
      </c>
      <c r="C2742" t="s">
        <v>10</v>
      </c>
      <c r="D2742">
        <v>2012</v>
      </c>
      <c r="E2742">
        <f>SUMIFS('Yİ-ÜFE AYLIK'!E:E,'Yİ-ÜFE AYLIK'!D:D,'Yİ-ÜFE GÜNLÜK'!D2742,'Yİ-ÜFE AYLIK'!C:C,'Yİ-ÜFE GÜNLÜK'!C2742)</f>
        <v>201.19732970027246</v>
      </c>
    </row>
    <row r="2743" spans="2:5">
      <c r="B2743" s="22">
        <v>41093</v>
      </c>
      <c r="C2743" t="s">
        <v>10</v>
      </c>
      <c r="D2743">
        <v>2012</v>
      </c>
      <c r="E2743">
        <f>SUMIFS('Yİ-ÜFE AYLIK'!E:E,'Yİ-ÜFE AYLIK'!D:D,'Yİ-ÜFE GÜNLÜK'!D2743,'Yİ-ÜFE AYLIK'!C:C,'Yİ-ÜFE GÜNLÜK'!C2743)</f>
        <v>201.19732970027246</v>
      </c>
    </row>
    <row r="2744" spans="2:5">
      <c r="B2744" s="22">
        <v>41094</v>
      </c>
      <c r="C2744" t="s">
        <v>10</v>
      </c>
      <c r="D2744">
        <v>2012</v>
      </c>
      <c r="E2744">
        <f>SUMIFS('Yİ-ÜFE AYLIK'!E:E,'Yİ-ÜFE AYLIK'!D:D,'Yİ-ÜFE GÜNLÜK'!D2744,'Yİ-ÜFE AYLIK'!C:C,'Yİ-ÜFE GÜNLÜK'!C2744)</f>
        <v>201.19732970027246</v>
      </c>
    </row>
    <row r="2745" spans="2:5">
      <c r="B2745" s="22">
        <v>41095</v>
      </c>
      <c r="C2745" t="s">
        <v>10</v>
      </c>
      <c r="D2745">
        <v>2012</v>
      </c>
      <c r="E2745">
        <f>SUMIFS('Yİ-ÜFE AYLIK'!E:E,'Yİ-ÜFE AYLIK'!D:D,'Yİ-ÜFE GÜNLÜK'!D2745,'Yİ-ÜFE AYLIK'!C:C,'Yİ-ÜFE GÜNLÜK'!C2745)</f>
        <v>201.19732970027246</v>
      </c>
    </row>
    <row r="2746" spans="2:5">
      <c r="B2746" s="22">
        <v>41096</v>
      </c>
      <c r="C2746" t="s">
        <v>10</v>
      </c>
      <c r="D2746">
        <v>2012</v>
      </c>
      <c r="E2746">
        <f>SUMIFS('Yİ-ÜFE AYLIK'!E:E,'Yİ-ÜFE AYLIK'!D:D,'Yİ-ÜFE GÜNLÜK'!D2746,'Yİ-ÜFE AYLIK'!C:C,'Yİ-ÜFE GÜNLÜK'!C2746)</f>
        <v>201.19732970027246</v>
      </c>
    </row>
    <row r="2747" spans="2:5">
      <c r="B2747" s="22">
        <v>41097</v>
      </c>
      <c r="C2747" t="s">
        <v>10</v>
      </c>
      <c r="D2747">
        <v>2012</v>
      </c>
      <c r="E2747">
        <f>SUMIFS('Yİ-ÜFE AYLIK'!E:E,'Yİ-ÜFE AYLIK'!D:D,'Yİ-ÜFE GÜNLÜK'!D2747,'Yİ-ÜFE AYLIK'!C:C,'Yİ-ÜFE GÜNLÜK'!C2747)</f>
        <v>201.19732970027246</v>
      </c>
    </row>
    <row r="2748" spans="2:5">
      <c r="B2748" s="22">
        <v>41098</v>
      </c>
      <c r="C2748" t="s">
        <v>10</v>
      </c>
      <c r="D2748">
        <v>2012</v>
      </c>
      <c r="E2748">
        <f>SUMIFS('Yİ-ÜFE AYLIK'!E:E,'Yİ-ÜFE AYLIK'!D:D,'Yİ-ÜFE GÜNLÜK'!D2748,'Yİ-ÜFE AYLIK'!C:C,'Yİ-ÜFE GÜNLÜK'!C2748)</f>
        <v>201.19732970027246</v>
      </c>
    </row>
    <row r="2749" spans="2:5">
      <c r="B2749" s="22">
        <v>41099</v>
      </c>
      <c r="C2749" t="s">
        <v>10</v>
      </c>
      <c r="D2749">
        <v>2012</v>
      </c>
      <c r="E2749">
        <f>SUMIFS('Yİ-ÜFE AYLIK'!E:E,'Yİ-ÜFE AYLIK'!D:D,'Yİ-ÜFE GÜNLÜK'!D2749,'Yİ-ÜFE AYLIK'!C:C,'Yİ-ÜFE GÜNLÜK'!C2749)</f>
        <v>201.19732970027246</v>
      </c>
    </row>
    <row r="2750" spans="2:5">
      <c r="B2750" s="22">
        <v>41100</v>
      </c>
      <c r="C2750" t="s">
        <v>10</v>
      </c>
      <c r="D2750">
        <v>2012</v>
      </c>
      <c r="E2750">
        <f>SUMIFS('Yİ-ÜFE AYLIK'!E:E,'Yİ-ÜFE AYLIK'!D:D,'Yİ-ÜFE GÜNLÜK'!D2750,'Yİ-ÜFE AYLIK'!C:C,'Yİ-ÜFE GÜNLÜK'!C2750)</f>
        <v>201.19732970027246</v>
      </c>
    </row>
    <row r="2751" spans="2:5">
      <c r="B2751" s="22">
        <v>41101</v>
      </c>
      <c r="C2751" t="s">
        <v>10</v>
      </c>
      <c r="D2751">
        <v>2012</v>
      </c>
      <c r="E2751">
        <f>SUMIFS('Yİ-ÜFE AYLIK'!E:E,'Yİ-ÜFE AYLIK'!D:D,'Yİ-ÜFE GÜNLÜK'!D2751,'Yİ-ÜFE AYLIK'!C:C,'Yİ-ÜFE GÜNLÜK'!C2751)</f>
        <v>201.19732970027246</v>
      </c>
    </row>
    <row r="2752" spans="2:5">
      <c r="B2752" s="22">
        <v>41102</v>
      </c>
      <c r="C2752" t="s">
        <v>10</v>
      </c>
      <c r="D2752">
        <v>2012</v>
      </c>
      <c r="E2752">
        <f>SUMIFS('Yİ-ÜFE AYLIK'!E:E,'Yİ-ÜFE AYLIK'!D:D,'Yİ-ÜFE GÜNLÜK'!D2752,'Yİ-ÜFE AYLIK'!C:C,'Yİ-ÜFE GÜNLÜK'!C2752)</f>
        <v>201.19732970027246</v>
      </c>
    </row>
    <row r="2753" spans="2:5">
      <c r="B2753" s="22">
        <v>41103</v>
      </c>
      <c r="C2753" t="s">
        <v>10</v>
      </c>
      <c r="D2753">
        <v>2012</v>
      </c>
      <c r="E2753">
        <f>SUMIFS('Yİ-ÜFE AYLIK'!E:E,'Yİ-ÜFE AYLIK'!D:D,'Yİ-ÜFE GÜNLÜK'!D2753,'Yİ-ÜFE AYLIK'!C:C,'Yİ-ÜFE GÜNLÜK'!C2753)</f>
        <v>201.19732970027246</v>
      </c>
    </row>
    <row r="2754" spans="2:5">
      <c r="B2754" s="22">
        <v>41104</v>
      </c>
      <c r="C2754" t="s">
        <v>10</v>
      </c>
      <c r="D2754">
        <v>2012</v>
      </c>
      <c r="E2754">
        <f>SUMIFS('Yİ-ÜFE AYLIK'!E:E,'Yİ-ÜFE AYLIK'!D:D,'Yİ-ÜFE GÜNLÜK'!D2754,'Yİ-ÜFE AYLIK'!C:C,'Yİ-ÜFE GÜNLÜK'!C2754)</f>
        <v>201.19732970027246</v>
      </c>
    </row>
    <row r="2755" spans="2:5">
      <c r="B2755" s="22">
        <v>41105</v>
      </c>
      <c r="C2755" t="s">
        <v>10</v>
      </c>
      <c r="D2755">
        <v>2012</v>
      </c>
      <c r="E2755">
        <f>SUMIFS('Yİ-ÜFE AYLIK'!E:E,'Yİ-ÜFE AYLIK'!D:D,'Yİ-ÜFE GÜNLÜK'!D2755,'Yİ-ÜFE AYLIK'!C:C,'Yİ-ÜFE GÜNLÜK'!C2755)</f>
        <v>201.19732970027246</v>
      </c>
    </row>
    <row r="2756" spans="2:5">
      <c r="B2756" s="22">
        <v>41106</v>
      </c>
      <c r="C2756" t="s">
        <v>10</v>
      </c>
      <c r="D2756">
        <v>2012</v>
      </c>
      <c r="E2756">
        <f>SUMIFS('Yİ-ÜFE AYLIK'!E:E,'Yİ-ÜFE AYLIK'!D:D,'Yİ-ÜFE GÜNLÜK'!D2756,'Yİ-ÜFE AYLIK'!C:C,'Yİ-ÜFE GÜNLÜK'!C2756)</f>
        <v>201.19732970027246</v>
      </c>
    </row>
    <row r="2757" spans="2:5">
      <c r="B2757" s="22">
        <v>41107</v>
      </c>
      <c r="C2757" t="s">
        <v>10</v>
      </c>
      <c r="D2757">
        <v>2012</v>
      </c>
      <c r="E2757">
        <f>SUMIFS('Yİ-ÜFE AYLIK'!E:E,'Yİ-ÜFE AYLIK'!D:D,'Yİ-ÜFE GÜNLÜK'!D2757,'Yİ-ÜFE AYLIK'!C:C,'Yİ-ÜFE GÜNLÜK'!C2757)</f>
        <v>201.19732970027246</v>
      </c>
    </row>
    <row r="2758" spans="2:5">
      <c r="B2758" s="22">
        <v>41108</v>
      </c>
      <c r="C2758" t="s">
        <v>10</v>
      </c>
      <c r="D2758">
        <v>2012</v>
      </c>
      <c r="E2758">
        <f>SUMIFS('Yİ-ÜFE AYLIK'!E:E,'Yİ-ÜFE AYLIK'!D:D,'Yİ-ÜFE GÜNLÜK'!D2758,'Yİ-ÜFE AYLIK'!C:C,'Yİ-ÜFE GÜNLÜK'!C2758)</f>
        <v>201.19732970027246</v>
      </c>
    </row>
    <row r="2759" spans="2:5">
      <c r="B2759" s="22">
        <v>41109</v>
      </c>
      <c r="C2759" t="s">
        <v>10</v>
      </c>
      <c r="D2759">
        <v>2012</v>
      </c>
      <c r="E2759">
        <f>SUMIFS('Yİ-ÜFE AYLIK'!E:E,'Yİ-ÜFE AYLIK'!D:D,'Yİ-ÜFE GÜNLÜK'!D2759,'Yİ-ÜFE AYLIK'!C:C,'Yİ-ÜFE GÜNLÜK'!C2759)</f>
        <v>201.19732970027246</v>
      </c>
    </row>
    <row r="2760" spans="2:5">
      <c r="B2760" s="22">
        <v>41110</v>
      </c>
      <c r="C2760" t="s">
        <v>10</v>
      </c>
      <c r="D2760">
        <v>2012</v>
      </c>
      <c r="E2760">
        <f>SUMIFS('Yİ-ÜFE AYLIK'!E:E,'Yİ-ÜFE AYLIK'!D:D,'Yİ-ÜFE GÜNLÜK'!D2760,'Yİ-ÜFE AYLIK'!C:C,'Yİ-ÜFE GÜNLÜK'!C2760)</f>
        <v>201.19732970027246</v>
      </c>
    </row>
    <row r="2761" spans="2:5">
      <c r="B2761" s="22">
        <v>41111</v>
      </c>
      <c r="C2761" t="s">
        <v>10</v>
      </c>
      <c r="D2761">
        <v>2012</v>
      </c>
      <c r="E2761">
        <f>SUMIFS('Yİ-ÜFE AYLIK'!E:E,'Yİ-ÜFE AYLIK'!D:D,'Yİ-ÜFE GÜNLÜK'!D2761,'Yİ-ÜFE AYLIK'!C:C,'Yİ-ÜFE GÜNLÜK'!C2761)</f>
        <v>201.19732970027246</v>
      </c>
    </row>
    <row r="2762" spans="2:5">
      <c r="B2762" s="22">
        <v>41112</v>
      </c>
      <c r="C2762" t="s">
        <v>10</v>
      </c>
      <c r="D2762">
        <v>2012</v>
      </c>
      <c r="E2762">
        <f>SUMIFS('Yİ-ÜFE AYLIK'!E:E,'Yİ-ÜFE AYLIK'!D:D,'Yİ-ÜFE GÜNLÜK'!D2762,'Yİ-ÜFE AYLIK'!C:C,'Yİ-ÜFE GÜNLÜK'!C2762)</f>
        <v>201.19732970027246</v>
      </c>
    </row>
    <row r="2763" spans="2:5">
      <c r="B2763" s="22">
        <v>41113</v>
      </c>
      <c r="C2763" t="s">
        <v>10</v>
      </c>
      <c r="D2763">
        <v>2012</v>
      </c>
      <c r="E2763">
        <f>SUMIFS('Yİ-ÜFE AYLIK'!E:E,'Yİ-ÜFE AYLIK'!D:D,'Yİ-ÜFE GÜNLÜK'!D2763,'Yİ-ÜFE AYLIK'!C:C,'Yİ-ÜFE GÜNLÜK'!C2763)</f>
        <v>201.19732970027246</v>
      </c>
    </row>
    <row r="2764" spans="2:5">
      <c r="B2764" s="22">
        <v>41114</v>
      </c>
      <c r="C2764" t="s">
        <v>10</v>
      </c>
      <c r="D2764">
        <v>2012</v>
      </c>
      <c r="E2764">
        <f>SUMIFS('Yİ-ÜFE AYLIK'!E:E,'Yİ-ÜFE AYLIK'!D:D,'Yİ-ÜFE GÜNLÜK'!D2764,'Yİ-ÜFE AYLIK'!C:C,'Yİ-ÜFE GÜNLÜK'!C2764)</f>
        <v>201.19732970027246</v>
      </c>
    </row>
    <row r="2765" spans="2:5">
      <c r="B2765" s="22">
        <v>41115</v>
      </c>
      <c r="C2765" t="s">
        <v>10</v>
      </c>
      <c r="D2765">
        <v>2012</v>
      </c>
      <c r="E2765">
        <f>SUMIFS('Yİ-ÜFE AYLIK'!E:E,'Yİ-ÜFE AYLIK'!D:D,'Yİ-ÜFE GÜNLÜK'!D2765,'Yİ-ÜFE AYLIK'!C:C,'Yİ-ÜFE GÜNLÜK'!C2765)</f>
        <v>201.19732970027246</v>
      </c>
    </row>
    <row r="2766" spans="2:5">
      <c r="B2766" s="22">
        <v>41116</v>
      </c>
      <c r="C2766" t="s">
        <v>10</v>
      </c>
      <c r="D2766">
        <v>2012</v>
      </c>
      <c r="E2766">
        <f>SUMIFS('Yİ-ÜFE AYLIK'!E:E,'Yİ-ÜFE AYLIK'!D:D,'Yİ-ÜFE GÜNLÜK'!D2766,'Yİ-ÜFE AYLIK'!C:C,'Yİ-ÜFE GÜNLÜK'!C2766)</f>
        <v>201.19732970027246</v>
      </c>
    </row>
    <row r="2767" spans="2:5">
      <c r="B2767" s="22">
        <v>41117</v>
      </c>
      <c r="C2767" t="s">
        <v>10</v>
      </c>
      <c r="D2767">
        <v>2012</v>
      </c>
      <c r="E2767">
        <f>SUMIFS('Yİ-ÜFE AYLIK'!E:E,'Yİ-ÜFE AYLIK'!D:D,'Yİ-ÜFE GÜNLÜK'!D2767,'Yİ-ÜFE AYLIK'!C:C,'Yİ-ÜFE GÜNLÜK'!C2767)</f>
        <v>201.19732970027246</v>
      </c>
    </row>
    <row r="2768" spans="2:5">
      <c r="B2768" s="22">
        <v>41118</v>
      </c>
      <c r="C2768" t="s">
        <v>10</v>
      </c>
      <c r="D2768">
        <v>2012</v>
      </c>
      <c r="E2768">
        <f>SUMIFS('Yİ-ÜFE AYLIK'!E:E,'Yİ-ÜFE AYLIK'!D:D,'Yİ-ÜFE GÜNLÜK'!D2768,'Yİ-ÜFE AYLIK'!C:C,'Yİ-ÜFE GÜNLÜK'!C2768)</f>
        <v>201.19732970027246</v>
      </c>
    </row>
    <row r="2769" spans="2:5">
      <c r="B2769" s="22">
        <v>41119</v>
      </c>
      <c r="C2769" t="s">
        <v>10</v>
      </c>
      <c r="D2769">
        <v>2012</v>
      </c>
      <c r="E2769">
        <f>SUMIFS('Yİ-ÜFE AYLIK'!E:E,'Yİ-ÜFE AYLIK'!D:D,'Yİ-ÜFE GÜNLÜK'!D2769,'Yİ-ÜFE AYLIK'!C:C,'Yİ-ÜFE GÜNLÜK'!C2769)</f>
        <v>201.19732970027246</v>
      </c>
    </row>
    <row r="2770" spans="2:5">
      <c r="B2770" s="22">
        <v>41120</v>
      </c>
      <c r="C2770" t="s">
        <v>10</v>
      </c>
      <c r="D2770">
        <v>2012</v>
      </c>
      <c r="E2770">
        <f>SUMIFS('Yİ-ÜFE AYLIK'!E:E,'Yİ-ÜFE AYLIK'!D:D,'Yİ-ÜFE GÜNLÜK'!D2770,'Yİ-ÜFE AYLIK'!C:C,'Yİ-ÜFE GÜNLÜK'!C2770)</f>
        <v>201.19732970027246</v>
      </c>
    </row>
    <row r="2771" spans="2:5">
      <c r="B2771" s="22">
        <v>41121</v>
      </c>
      <c r="C2771" t="s">
        <v>10</v>
      </c>
      <c r="D2771">
        <v>2012</v>
      </c>
      <c r="E2771">
        <f>SUMIFS('Yİ-ÜFE AYLIK'!E:E,'Yİ-ÜFE AYLIK'!D:D,'Yİ-ÜFE GÜNLÜK'!D2771,'Yİ-ÜFE AYLIK'!C:C,'Yİ-ÜFE GÜNLÜK'!C2771)</f>
        <v>201.19732970027246</v>
      </c>
    </row>
    <row r="2772" spans="2:5">
      <c r="B2772" s="22">
        <v>41122</v>
      </c>
      <c r="C2772" t="s">
        <v>11</v>
      </c>
      <c r="D2772">
        <v>2012</v>
      </c>
      <c r="E2772">
        <f>SUMIFS('Yİ-ÜFE AYLIK'!E:E,'Yİ-ÜFE AYLIK'!D:D,'Yİ-ÜFE GÜNLÜK'!D2772,'Yİ-ÜFE AYLIK'!C:C,'Yİ-ÜFE GÜNLÜK'!C2772)</f>
        <v>201.71238218609014</v>
      </c>
    </row>
    <row r="2773" spans="2:5">
      <c r="B2773" s="22">
        <v>41123</v>
      </c>
      <c r="C2773" t="s">
        <v>11</v>
      </c>
      <c r="D2773">
        <v>2012</v>
      </c>
      <c r="E2773">
        <f>SUMIFS('Yİ-ÜFE AYLIK'!E:E,'Yİ-ÜFE AYLIK'!D:D,'Yİ-ÜFE GÜNLÜK'!D2773,'Yİ-ÜFE AYLIK'!C:C,'Yİ-ÜFE GÜNLÜK'!C2773)</f>
        <v>201.71238218609014</v>
      </c>
    </row>
    <row r="2774" spans="2:5">
      <c r="B2774" s="22">
        <v>41124</v>
      </c>
      <c r="C2774" t="s">
        <v>11</v>
      </c>
      <c r="D2774">
        <v>2012</v>
      </c>
      <c r="E2774">
        <f>SUMIFS('Yİ-ÜFE AYLIK'!E:E,'Yİ-ÜFE AYLIK'!D:D,'Yİ-ÜFE GÜNLÜK'!D2774,'Yİ-ÜFE AYLIK'!C:C,'Yİ-ÜFE GÜNLÜK'!C2774)</f>
        <v>201.71238218609014</v>
      </c>
    </row>
    <row r="2775" spans="2:5">
      <c r="B2775" s="22">
        <v>41125</v>
      </c>
      <c r="C2775" t="s">
        <v>11</v>
      </c>
      <c r="D2775">
        <v>2012</v>
      </c>
      <c r="E2775">
        <f>SUMIFS('Yİ-ÜFE AYLIK'!E:E,'Yİ-ÜFE AYLIK'!D:D,'Yİ-ÜFE GÜNLÜK'!D2775,'Yİ-ÜFE AYLIK'!C:C,'Yİ-ÜFE GÜNLÜK'!C2775)</f>
        <v>201.71238218609014</v>
      </c>
    </row>
    <row r="2776" spans="2:5">
      <c r="B2776" s="22">
        <v>41126</v>
      </c>
      <c r="C2776" t="s">
        <v>11</v>
      </c>
      <c r="D2776">
        <v>2012</v>
      </c>
      <c r="E2776">
        <f>SUMIFS('Yİ-ÜFE AYLIK'!E:E,'Yİ-ÜFE AYLIK'!D:D,'Yİ-ÜFE GÜNLÜK'!D2776,'Yİ-ÜFE AYLIK'!C:C,'Yİ-ÜFE GÜNLÜK'!C2776)</f>
        <v>201.71238218609014</v>
      </c>
    </row>
    <row r="2777" spans="2:5">
      <c r="B2777" s="22">
        <v>41127</v>
      </c>
      <c r="C2777" t="s">
        <v>11</v>
      </c>
      <c r="D2777">
        <v>2012</v>
      </c>
      <c r="E2777">
        <f>SUMIFS('Yİ-ÜFE AYLIK'!E:E,'Yİ-ÜFE AYLIK'!D:D,'Yİ-ÜFE GÜNLÜK'!D2777,'Yİ-ÜFE AYLIK'!C:C,'Yİ-ÜFE GÜNLÜK'!C2777)</f>
        <v>201.71238218609014</v>
      </c>
    </row>
    <row r="2778" spans="2:5">
      <c r="B2778" s="22">
        <v>41128</v>
      </c>
      <c r="C2778" t="s">
        <v>11</v>
      </c>
      <c r="D2778">
        <v>2012</v>
      </c>
      <c r="E2778">
        <f>SUMIFS('Yİ-ÜFE AYLIK'!E:E,'Yİ-ÜFE AYLIK'!D:D,'Yİ-ÜFE GÜNLÜK'!D2778,'Yİ-ÜFE AYLIK'!C:C,'Yİ-ÜFE GÜNLÜK'!C2778)</f>
        <v>201.71238218609014</v>
      </c>
    </row>
    <row r="2779" spans="2:5">
      <c r="B2779" s="22">
        <v>41129</v>
      </c>
      <c r="C2779" t="s">
        <v>11</v>
      </c>
      <c r="D2779">
        <v>2012</v>
      </c>
      <c r="E2779">
        <f>SUMIFS('Yİ-ÜFE AYLIK'!E:E,'Yİ-ÜFE AYLIK'!D:D,'Yİ-ÜFE GÜNLÜK'!D2779,'Yİ-ÜFE AYLIK'!C:C,'Yİ-ÜFE GÜNLÜK'!C2779)</f>
        <v>201.71238218609014</v>
      </c>
    </row>
    <row r="2780" spans="2:5">
      <c r="B2780" s="22">
        <v>41130</v>
      </c>
      <c r="C2780" t="s">
        <v>11</v>
      </c>
      <c r="D2780">
        <v>2012</v>
      </c>
      <c r="E2780">
        <f>SUMIFS('Yİ-ÜFE AYLIK'!E:E,'Yİ-ÜFE AYLIK'!D:D,'Yİ-ÜFE GÜNLÜK'!D2780,'Yİ-ÜFE AYLIK'!C:C,'Yİ-ÜFE GÜNLÜK'!C2780)</f>
        <v>201.71238218609014</v>
      </c>
    </row>
    <row r="2781" spans="2:5">
      <c r="B2781" s="22">
        <v>41131</v>
      </c>
      <c r="C2781" t="s">
        <v>11</v>
      </c>
      <c r="D2781">
        <v>2012</v>
      </c>
      <c r="E2781">
        <f>SUMIFS('Yİ-ÜFE AYLIK'!E:E,'Yİ-ÜFE AYLIK'!D:D,'Yİ-ÜFE GÜNLÜK'!D2781,'Yİ-ÜFE AYLIK'!C:C,'Yİ-ÜFE GÜNLÜK'!C2781)</f>
        <v>201.71238218609014</v>
      </c>
    </row>
    <row r="2782" spans="2:5">
      <c r="B2782" s="22">
        <v>41132</v>
      </c>
      <c r="C2782" t="s">
        <v>11</v>
      </c>
      <c r="D2782">
        <v>2012</v>
      </c>
      <c r="E2782">
        <f>SUMIFS('Yİ-ÜFE AYLIK'!E:E,'Yİ-ÜFE AYLIK'!D:D,'Yİ-ÜFE GÜNLÜK'!D2782,'Yİ-ÜFE AYLIK'!C:C,'Yİ-ÜFE GÜNLÜK'!C2782)</f>
        <v>201.71238218609014</v>
      </c>
    </row>
    <row r="2783" spans="2:5">
      <c r="B2783" s="22">
        <v>41133</v>
      </c>
      <c r="C2783" t="s">
        <v>11</v>
      </c>
      <c r="D2783">
        <v>2012</v>
      </c>
      <c r="E2783">
        <f>SUMIFS('Yİ-ÜFE AYLIK'!E:E,'Yİ-ÜFE AYLIK'!D:D,'Yİ-ÜFE GÜNLÜK'!D2783,'Yİ-ÜFE AYLIK'!C:C,'Yİ-ÜFE GÜNLÜK'!C2783)</f>
        <v>201.71238218609014</v>
      </c>
    </row>
    <row r="2784" spans="2:5">
      <c r="B2784" s="22">
        <v>41134</v>
      </c>
      <c r="C2784" t="s">
        <v>11</v>
      </c>
      <c r="D2784">
        <v>2012</v>
      </c>
      <c r="E2784">
        <f>SUMIFS('Yİ-ÜFE AYLIK'!E:E,'Yİ-ÜFE AYLIK'!D:D,'Yİ-ÜFE GÜNLÜK'!D2784,'Yİ-ÜFE AYLIK'!C:C,'Yİ-ÜFE GÜNLÜK'!C2784)</f>
        <v>201.71238218609014</v>
      </c>
    </row>
    <row r="2785" spans="2:5">
      <c r="B2785" s="22">
        <v>41135</v>
      </c>
      <c r="C2785" t="s">
        <v>11</v>
      </c>
      <c r="D2785">
        <v>2012</v>
      </c>
      <c r="E2785">
        <f>SUMIFS('Yİ-ÜFE AYLIK'!E:E,'Yİ-ÜFE AYLIK'!D:D,'Yİ-ÜFE GÜNLÜK'!D2785,'Yİ-ÜFE AYLIK'!C:C,'Yİ-ÜFE GÜNLÜK'!C2785)</f>
        <v>201.71238218609014</v>
      </c>
    </row>
    <row r="2786" spans="2:5">
      <c r="B2786" s="22">
        <v>41136</v>
      </c>
      <c r="C2786" t="s">
        <v>11</v>
      </c>
      <c r="D2786">
        <v>2012</v>
      </c>
      <c r="E2786">
        <f>SUMIFS('Yİ-ÜFE AYLIK'!E:E,'Yİ-ÜFE AYLIK'!D:D,'Yİ-ÜFE GÜNLÜK'!D2786,'Yİ-ÜFE AYLIK'!C:C,'Yİ-ÜFE GÜNLÜK'!C2786)</f>
        <v>201.71238218609014</v>
      </c>
    </row>
    <row r="2787" spans="2:5">
      <c r="B2787" s="22">
        <v>41137</v>
      </c>
      <c r="C2787" t="s">
        <v>11</v>
      </c>
      <c r="D2787">
        <v>2012</v>
      </c>
      <c r="E2787">
        <f>SUMIFS('Yİ-ÜFE AYLIK'!E:E,'Yİ-ÜFE AYLIK'!D:D,'Yİ-ÜFE GÜNLÜK'!D2787,'Yİ-ÜFE AYLIK'!C:C,'Yİ-ÜFE GÜNLÜK'!C2787)</f>
        <v>201.71238218609014</v>
      </c>
    </row>
    <row r="2788" spans="2:5">
      <c r="B2788" s="22">
        <v>41138</v>
      </c>
      <c r="C2788" t="s">
        <v>11</v>
      </c>
      <c r="D2788">
        <v>2012</v>
      </c>
      <c r="E2788">
        <f>SUMIFS('Yİ-ÜFE AYLIK'!E:E,'Yİ-ÜFE AYLIK'!D:D,'Yİ-ÜFE GÜNLÜK'!D2788,'Yİ-ÜFE AYLIK'!C:C,'Yİ-ÜFE GÜNLÜK'!C2788)</f>
        <v>201.71238218609014</v>
      </c>
    </row>
    <row r="2789" spans="2:5">
      <c r="B2789" s="22">
        <v>41139</v>
      </c>
      <c r="C2789" t="s">
        <v>11</v>
      </c>
      <c r="D2789">
        <v>2012</v>
      </c>
      <c r="E2789">
        <f>SUMIFS('Yİ-ÜFE AYLIK'!E:E,'Yİ-ÜFE AYLIK'!D:D,'Yİ-ÜFE GÜNLÜK'!D2789,'Yİ-ÜFE AYLIK'!C:C,'Yİ-ÜFE GÜNLÜK'!C2789)</f>
        <v>201.71238218609014</v>
      </c>
    </row>
    <row r="2790" spans="2:5">
      <c r="B2790" s="22">
        <v>41140</v>
      </c>
      <c r="C2790" t="s">
        <v>11</v>
      </c>
      <c r="D2790">
        <v>2012</v>
      </c>
      <c r="E2790">
        <f>SUMIFS('Yİ-ÜFE AYLIK'!E:E,'Yİ-ÜFE AYLIK'!D:D,'Yİ-ÜFE GÜNLÜK'!D2790,'Yİ-ÜFE AYLIK'!C:C,'Yİ-ÜFE GÜNLÜK'!C2790)</f>
        <v>201.71238218609014</v>
      </c>
    </row>
    <row r="2791" spans="2:5">
      <c r="B2791" s="22">
        <v>41141</v>
      </c>
      <c r="C2791" t="s">
        <v>11</v>
      </c>
      <c r="D2791">
        <v>2012</v>
      </c>
      <c r="E2791">
        <f>SUMIFS('Yİ-ÜFE AYLIK'!E:E,'Yİ-ÜFE AYLIK'!D:D,'Yİ-ÜFE GÜNLÜK'!D2791,'Yİ-ÜFE AYLIK'!C:C,'Yİ-ÜFE GÜNLÜK'!C2791)</f>
        <v>201.71238218609014</v>
      </c>
    </row>
    <row r="2792" spans="2:5">
      <c r="B2792" s="22">
        <v>41142</v>
      </c>
      <c r="C2792" t="s">
        <v>11</v>
      </c>
      <c r="D2792">
        <v>2012</v>
      </c>
      <c r="E2792">
        <f>SUMIFS('Yİ-ÜFE AYLIK'!E:E,'Yİ-ÜFE AYLIK'!D:D,'Yİ-ÜFE GÜNLÜK'!D2792,'Yİ-ÜFE AYLIK'!C:C,'Yİ-ÜFE GÜNLÜK'!C2792)</f>
        <v>201.71238218609014</v>
      </c>
    </row>
    <row r="2793" spans="2:5">
      <c r="B2793" s="22">
        <v>41143</v>
      </c>
      <c r="C2793" t="s">
        <v>11</v>
      </c>
      <c r="D2793">
        <v>2012</v>
      </c>
      <c r="E2793">
        <f>SUMIFS('Yİ-ÜFE AYLIK'!E:E,'Yİ-ÜFE AYLIK'!D:D,'Yİ-ÜFE GÜNLÜK'!D2793,'Yİ-ÜFE AYLIK'!C:C,'Yİ-ÜFE GÜNLÜK'!C2793)</f>
        <v>201.71238218609014</v>
      </c>
    </row>
    <row r="2794" spans="2:5">
      <c r="B2794" s="22">
        <v>41144</v>
      </c>
      <c r="C2794" t="s">
        <v>11</v>
      </c>
      <c r="D2794">
        <v>2012</v>
      </c>
      <c r="E2794">
        <f>SUMIFS('Yİ-ÜFE AYLIK'!E:E,'Yİ-ÜFE AYLIK'!D:D,'Yİ-ÜFE GÜNLÜK'!D2794,'Yİ-ÜFE AYLIK'!C:C,'Yİ-ÜFE GÜNLÜK'!C2794)</f>
        <v>201.71238218609014</v>
      </c>
    </row>
    <row r="2795" spans="2:5">
      <c r="B2795" s="22">
        <v>41145</v>
      </c>
      <c r="C2795" t="s">
        <v>11</v>
      </c>
      <c r="D2795">
        <v>2012</v>
      </c>
      <c r="E2795">
        <f>SUMIFS('Yİ-ÜFE AYLIK'!E:E,'Yİ-ÜFE AYLIK'!D:D,'Yİ-ÜFE GÜNLÜK'!D2795,'Yİ-ÜFE AYLIK'!C:C,'Yİ-ÜFE GÜNLÜK'!C2795)</f>
        <v>201.71238218609014</v>
      </c>
    </row>
    <row r="2796" spans="2:5">
      <c r="B2796" s="22">
        <v>41146</v>
      </c>
      <c r="C2796" t="s">
        <v>11</v>
      </c>
      <c r="D2796">
        <v>2012</v>
      </c>
      <c r="E2796">
        <f>SUMIFS('Yİ-ÜFE AYLIK'!E:E,'Yİ-ÜFE AYLIK'!D:D,'Yİ-ÜFE GÜNLÜK'!D2796,'Yİ-ÜFE AYLIK'!C:C,'Yİ-ÜFE GÜNLÜK'!C2796)</f>
        <v>201.71238218609014</v>
      </c>
    </row>
    <row r="2797" spans="2:5">
      <c r="B2797" s="22">
        <v>41147</v>
      </c>
      <c r="C2797" t="s">
        <v>11</v>
      </c>
      <c r="D2797">
        <v>2012</v>
      </c>
      <c r="E2797">
        <f>SUMIFS('Yİ-ÜFE AYLIK'!E:E,'Yİ-ÜFE AYLIK'!D:D,'Yİ-ÜFE GÜNLÜK'!D2797,'Yİ-ÜFE AYLIK'!C:C,'Yİ-ÜFE GÜNLÜK'!C2797)</f>
        <v>201.71238218609014</v>
      </c>
    </row>
    <row r="2798" spans="2:5">
      <c r="B2798" s="22">
        <v>41148</v>
      </c>
      <c r="C2798" t="s">
        <v>11</v>
      </c>
      <c r="D2798">
        <v>2012</v>
      </c>
      <c r="E2798">
        <f>SUMIFS('Yİ-ÜFE AYLIK'!E:E,'Yİ-ÜFE AYLIK'!D:D,'Yİ-ÜFE GÜNLÜK'!D2798,'Yİ-ÜFE AYLIK'!C:C,'Yİ-ÜFE GÜNLÜK'!C2798)</f>
        <v>201.71238218609014</v>
      </c>
    </row>
    <row r="2799" spans="2:5">
      <c r="B2799" s="22">
        <v>41149</v>
      </c>
      <c r="C2799" t="s">
        <v>11</v>
      </c>
      <c r="D2799">
        <v>2012</v>
      </c>
      <c r="E2799">
        <f>SUMIFS('Yİ-ÜFE AYLIK'!E:E,'Yİ-ÜFE AYLIK'!D:D,'Yİ-ÜFE GÜNLÜK'!D2799,'Yİ-ÜFE AYLIK'!C:C,'Yİ-ÜFE GÜNLÜK'!C2799)</f>
        <v>201.71238218609014</v>
      </c>
    </row>
    <row r="2800" spans="2:5">
      <c r="B2800" s="22">
        <v>41150</v>
      </c>
      <c r="C2800" t="s">
        <v>11</v>
      </c>
      <c r="D2800">
        <v>2012</v>
      </c>
      <c r="E2800">
        <f>SUMIFS('Yİ-ÜFE AYLIK'!E:E,'Yİ-ÜFE AYLIK'!D:D,'Yİ-ÜFE GÜNLÜK'!D2800,'Yİ-ÜFE AYLIK'!C:C,'Yİ-ÜFE GÜNLÜK'!C2800)</f>
        <v>201.71238218609014</v>
      </c>
    </row>
    <row r="2801" spans="2:5">
      <c r="B2801" s="22">
        <v>41151</v>
      </c>
      <c r="C2801" t="s">
        <v>11</v>
      </c>
      <c r="D2801">
        <v>2012</v>
      </c>
      <c r="E2801">
        <f>SUMIFS('Yİ-ÜFE AYLIK'!E:E,'Yİ-ÜFE AYLIK'!D:D,'Yİ-ÜFE GÜNLÜK'!D2801,'Yİ-ÜFE AYLIK'!C:C,'Yİ-ÜFE GÜNLÜK'!C2801)</f>
        <v>201.71238218609014</v>
      </c>
    </row>
    <row r="2802" spans="2:5">
      <c r="B2802" s="22">
        <v>41152</v>
      </c>
      <c r="C2802" t="s">
        <v>11</v>
      </c>
      <c r="D2802">
        <v>2012</v>
      </c>
      <c r="E2802">
        <f>SUMIFS('Yİ-ÜFE AYLIK'!E:E,'Yİ-ÜFE AYLIK'!D:D,'Yİ-ÜFE GÜNLÜK'!D2802,'Yİ-ÜFE AYLIK'!C:C,'Yİ-ÜFE GÜNLÜK'!C2802)</f>
        <v>201.71238218609014</v>
      </c>
    </row>
    <row r="2803" spans="2:5">
      <c r="B2803" s="22">
        <v>41153</v>
      </c>
      <c r="C2803" t="s">
        <v>12</v>
      </c>
      <c r="D2803">
        <v>2012</v>
      </c>
      <c r="E2803">
        <f>SUMIFS('Yİ-ÜFE AYLIK'!E:E,'Yİ-ÜFE AYLIK'!D:D,'Yİ-ÜFE GÜNLÜK'!D2803,'Yİ-ÜFE AYLIK'!C:C,'Yİ-ÜFE GÜNLÜK'!C2803)</f>
        <v>203.79240184035376</v>
      </c>
    </row>
    <row r="2804" spans="2:5">
      <c r="B2804" s="22">
        <v>41154</v>
      </c>
      <c r="C2804" t="s">
        <v>12</v>
      </c>
      <c r="D2804">
        <v>2012</v>
      </c>
      <c r="E2804">
        <f>SUMIFS('Yİ-ÜFE AYLIK'!E:E,'Yİ-ÜFE AYLIK'!D:D,'Yİ-ÜFE GÜNLÜK'!D2804,'Yİ-ÜFE AYLIK'!C:C,'Yİ-ÜFE GÜNLÜK'!C2804)</f>
        <v>203.79240184035376</v>
      </c>
    </row>
    <row r="2805" spans="2:5">
      <c r="B2805" s="22">
        <v>41155</v>
      </c>
      <c r="C2805" t="s">
        <v>12</v>
      </c>
      <c r="D2805">
        <v>2012</v>
      </c>
      <c r="E2805">
        <f>SUMIFS('Yİ-ÜFE AYLIK'!E:E,'Yİ-ÜFE AYLIK'!D:D,'Yİ-ÜFE GÜNLÜK'!D2805,'Yİ-ÜFE AYLIK'!C:C,'Yİ-ÜFE GÜNLÜK'!C2805)</f>
        <v>203.79240184035376</v>
      </c>
    </row>
    <row r="2806" spans="2:5">
      <c r="B2806" s="22">
        <v>41156</v>
      </c>
      <c r="C2806" t="s">
        <v>12</v>
      </c>
      <c r="D2806">
        <v>2012</v>
      </c>
      <c r="E2806">
        <f>SUMIFS('Yİ-ÜFE AYLIK'!E:E,'Yİ-ÜFE AYLIK'!D:D,'Yİ-ÜFE GÜNLÜK'!D2806,'Yİ-ÜFE AYLIK'!C:C,'Yİ-ÜFE GÜNLÜK'!C2806)</f>
        <v>203.79240184035376</v>
      </c>
    </row>
    <row r="2807" spans="2:5">
      <c r="B2807" s="22">
        <v>41157</v>
      </c>
      <c r="C2807" t="s">
        <v>12</v>
      </c>
      <c r="D2807">
        <v>2012</v>
      </c>
      <c r="E2807">
        <f>SUMIFS('Yİ-ÜFE AYLIK'!E:E,'Yİ-ÜFE AYLIK'!D:D,'Yİ-ÜFE GÜNLÜK'!D2807,'Yİ-ÜFE AYLIK'!C:C,'Yİ-ÜFE GÜNLÜK'!C2807)</f>
        <v>203.79240184035376</v>
      </c>
    </row>
    <row r="2808" spans="2:5">
      <c r="B2808" s="22">
        <v>41158</v>
      </c>
      <c r="C2808" t="s">
        <v>12</v>
      </c>
      <c r="D2808">
        <v>2012</v>
      </c>
      <c r="E2808">
        <f>SUMIFS('Yİ-ÜFE AYLIK'!E:E,'Yİ-ÜFE AYLIK'!D:D,'Yİ-ÜFE GÜNLÜK'!D2808,'Yİ-ÜFE AYLIK'!C:C,'Yİ-ÜFE GÜNLÜK'!C2808)</f>
        <v>203.79240184035376</v>
      </c>
    </row>
    <row r="2809" spans="2:5">
      <c r="B2809" s="22">
        <v>41159</v>
      </c>
      <c r="C2809" t="s">
        <v>12</v>
      </c>
      <c r="D2809">
        <v>2012</v>
      </c>
      <c r="E2809">
        <f>SUMIFS('Yİ-ÜFE AYLIK'!E:E,'Yİ-ÜFE AYLIK'!D:D,'Yİ-ÜFE GÜNLÜK'!D2809,'Yİ-ÜFE AYLIK'!C:C,'Yİ-ÜFE GÜNLÜK'!C2809)</f>
        <v>203.79240184035376</v>
      </c>
    </row>
    <row r="2810" spans="2:5">
      <c r="B2810" s="22">
        <v>41160</v>
      </c>
      <c r="C2810" t="s">
        <v>12</v>
      </c>
      <c r="D2810">
        <v>2012</v>
      </c>
      <c r="E2810">
        <f>SUMIFS('Yİ-ÜFE AYLIK'!E:E,'Yİ-ÜFE AYLIK'!D:D,'Yİ-ÜFE GÜNLÜK'!D2810,'Yİ-ÜFE AYLIK'!C:C,'Yİ-ÜFE GÜNLÜK'!C2810)</f>
        <v>203.79240184035376</v>
      </c>
    </row>
    <row r="2811" spans="2:5">
      <c r="B2811" s="22">
        <v>41161</v>
      </c>
      <c r="C2811" t="s">
        <v>12</v>
      </c>
      <c r="D2811">
        <v>2012</v>
      </c>
      <c r="E2811">
        <f>SUMIFS('Yİ-ÜFE AYLIK'!E:E,'Yİ-ÜFE AYLIK'!D:D,'Yİ-ÜFE GÜNLÜK'!D2811,'Yİ-ÜFE AYLIK'!C:C,'Yİ-ÜFE GÜNLÜK'!C2811)</f>
        <v>203.79240184035376</v>
      </c>
    </row>
    <row r="2812" spans="2:5">
      <c r="B2812" s="22">
        <v>41162</v>
      </c>
      <c r="C2812" t="s">
        <v>12</v>
      </c>
      <c r="D2812">
        <v>2012</v>
      </c>
      <c r="E2812">
        <f>SUMIFS('Yİ-ÜFE AYLIK'!E:E,'Yİ-ÜFE AYLIK'!D:D,'Yİ-ÜFE GÜNLÜK'!D2812,'Yİ-ÜFE AYLIK'!C:C,'Yİ-ÜFE GÜNLÜK'!C2812)</f>
        <v>203.79240184035376</v>
      </c>
    </row>
    <row r="2813" spans="2:5">
      <c r="B2813" s="22">
        <v>41163</v>
      </c>
      <c r="C2813" t="s">
        <v>12</v>
      </c>
      <c r="D2813">
        <v>2012</v>
      </c>
      <c r="E2813">
        <f>SUMIFS('Yİ-ÜFE AYLIK'!E:E,'Yİ-ÜFE AYLIK'!D:D,'Yİ-ÜFE GÜNLÜK'!D2813,'Yİ-ÜFE AYLIK'!C:C,'Yİ-ÜFE GÜNLÜK'!C2813)</f>
        <v>203.79240184035376</v>
      </c>
    </row>
    <row r="2814" spans="2:5">
      <c r="B2814" s="22">
        <v>41164</v>
      </c>
      <c r="C2814" t="s">
        <v>12</v>
      </c>
      <c r="D2814">
        <v>2012</v>
      </c>
      <c r="E2814">
        <f>SUMIFS('Yİ-ÜFE AYLIK'!E:E,'Yİ-ÜFE AYLIK'!D:D,'Yİ-ÜFE GÜNLÜK'!D2814,'Yİ-ÜFE AYLIK'!C:C,'Yİ-ÜFE GÜNLÜK'!C2814)</f>
        <v>203.79240184035376</v>
      </c>
    </row>
    <row r="2815" spans="2:5">
      <c r="B2815" s="22">
        <v>41165</v>
      </c>
      <c r="C2815" t="s">
        <v>12</v>
      </c>
      <c r="D2815">
        <v>2012</v>
      </c>
      <c r="E2815">
        <f>SUMIFS('Yİ-ÜFE AYLIK'!E:E,'Yİ-ÜFE AYLIK'!D:D,'Yİ-ÜFE GÜNLÜK'!D2815,'Yİ-ÜFE AYLIK'!C:C,'Yİ-ÜFE GÜNLÜK'!C2815)</f>
        <v>203.79240184035376</v>
      </c>
    </row>
    <row r="2816" spans="2:5">
      <c r="B2816" s="22">
        <v>41166</v>
      </c>
      <c r="C2816" t="s">
        <v>12</v>
      </c>
      <c r="D2816">
        <v>2012</v>
      </c>
      <c r="E2816">
        <f>SUMIFS('Yİ-ÜFE AYLIK'!E:E,'Yİ-ÜFE AYLIK'!D:D,'Yİ-ÜFE GÜNLÜK'!D2816,'Yİ-ÜFE AYLIK'!C:C,'Yİ-ÜFE GÜNLÜK'!C2816)</f>
        <v>203.79240184035376</v>
      </c>
    </row>
    <row r="2817" spans="2:5">
      <c r="B2817" s="22">
        <v>41167</v>
      </c>
      <c r="C2817" t="s">
        <v>12</v>
      </c>
      <c r="D2817">
        <v>2012</v>
      </c>
      <c r="E2817">
        <f>SUMIFS('Yİ-ÜFE AYLIK'!E:E,'Yİ-ÜFE AYLIK'!D:D,'Yİ-ÜFE GÜNLÜK'!D2817,'Yİ-ÜFE AYLIK'!C:C,'Yİ-ÜFE GÜNLÜK'!C2817)</f>
        <v>203.79240184035376</v>
      </c>
    </row>
    <row r="2818" spans="2:5">
      <c r="B2818" s="22">
        <v>41168</v>
      </c>
      <c r="C2818" t="s">
        <v>12</v>
      </c>
      <c r="D2818">
        <v>2012</v>
      </c>
      <c r="E2818">
        <f>SUMIFS('Yİ-ÜFE AYLIK'!E:E,'Yİ-ÜFE AYLIK'!D:D,'Yİ-ÜFE GÜNLÜK'!D2818,'Yİ-ÜFE AYLIK'!C:C,'Yİ-ÜFE GÜNLÜK'!C2818)</f>
        <v>203.79240184035376</v>
      </c>
    </row>
    <row r="2819" spans="2:5">
      <c r="B2819" s="22">
        <v>41169</v>
      </c>
      <c r="C2819" t="s">
        <v>12</v>
      </c>
      <c r="D2819">
        <v>2012</v>
      </c>
      <c r="E2819">
        <f>SUMIFS('Yİ-ÜFE AYLIK'!E:E,'Yİ-ÜFE AYLIK'!D:D,'Yİ-ÜFE GÜNLÜK'!D2819,'Yİ-ÜFE AYLIK'!C:C,'Yİ-ÜFE GÜNLÜK'!C2819)</f>
        <v>203.79240184035376</v>
      </c>
    </row>
    <row r="2820" spans="2:5">
      <c r="B2820" s="22">
        <v>41170</v>
      </c>
      <c r="C2820" t="s">
        <v>12</v>
      </c>
      <c r="D2820">
        <v>2012</v>
      </c>
      <c r="E2820">
        <f>SUMIFS('Yİ-ÜFE AYLIK'!E:E,'Yİ-ÜFE AYLIK'!D:D,'Yİ-ÜFE GÜNLÜK'!D2820,'Yİ-ÜFE AYLIK'!C:C,'Yİ-ÜFE GÜNLÜK'!C2820)</f>
        <v>203.79240184035376</v>
      </c>
    </row>
    <row r="2821" spans="2:5">
      <c r="B2821" s="22">
        <v>41171</v>
      </c>
      <c r="C2821" t="s">
        <v>12</v>
      </c>
      <c r="D2821">
        <v>2012</v>
      </c>
      <c r="E2821">
        <f>SUMIFS('Yİ-ÜFE AYLIK'!E:E,'Yİ-ÜFE AYLIK'!D:D,'Yİ-ÜFE GÜNLÜK'!D2821,'Yİ-ÜFE AYLIK'!C:C,'Yİ-ÜFE GÜNLÜK'!C2821)</f>
        <v>203.79240184035376</v>
      </c>
    </row>
    <row r="2822" spans="2:5">
      <c r="B2822" s="22">
        <v>41172</v>
      </c>
      <c r="C2822" t="s">
        <v>12</v>
      </c>
      <c r="D2822">
        <v>2012</v>
      </c>
      <c r="E2822">
        <f>SUMIFS('Yİ-ÜFE AYLIK'!E:E,'Yİ-ÜFE AYLIK'!D:D,'Yİ-ÜFE GÜNLÜK'!D2822,'Yİ-ÜFE AYLIK'!C:C,'Yİ-ÜFE GÜNLÜK'!C2822)</f>
        <v>203.79240184035376</v>
      </c>
    </row>
    <row r="2823" spans="2:5">
      <c r="B2823" s="22">
        <v>41173</v>
      </c>
      <c r="C2823" t="s">
        <v>12</v>
      </c>
      <c r="D2823">
        <v>2012</v>
      </c>
      <c r="E2823">
        <f>SUMIFS('Yİ-ÜFE AYLIK'!E:E,'Yİ-ÜFE AYLIK'!D:D,'Yİ-ÜFE GÜNLÜK'!D2823,'Yİ-ÜFE AYLIK'!C:C,'Yİ-ÜFE GÜNLÜK'!C2823)</f>
        <v>203.79240184035376</v>
      </c>
    </row>
    <row r="2824" spans="2:5">
      <c r="B2824" s="22">
        <v>41174</v>
      </c>
      <c r="C2824" t="s">
        <v>12</v>
      </c>
      <c r="D2824">
        <v>2012</v>
      </c>
      <c r="E2824">
        <f>SUMIFS('Yİ-ÜFE AYLIK'!E:E,'Yİ-ÜFE AYLIK'!D:D,'Yİ-ÜFE GÜNLÜK'!D2824,'Yİ-ÜFE AYLIK'!C:C,'Yİ-ÜFE GÜNLÜK'!C2824)</f>
        <v>203.79240184035376</v>
      </c>
    </row>
    <row r="2825" spans="2:5">
      <c r="B2825" s="22">
        <v>41175</v>
      </c>
      <c r="C2825" t="s">
        <v>12</v>
      </c>
      <c r="D2825">
        <v>2012</v>
      </c>
      <c r="E2825">
        <f>SUMIFS('Yİ-ÜFE AYLIK'!E:E,'Yİ-ÜFE AYLIK'!D:D,'Yİ-ÜFE GÜNLÜK'!D2825,'Yİ-ÜFE AYLIK'!C:C,'Yİ-ÜFE GÜNLÜK'!C2825)</f>
        <v>203.79240184035376</v>
      </c>
    </row>
    <row r="2826" spans="2:5">
      <c r="B2826" s="22">
        <v>41176</v>
      </c>
      <c r="C2826" t="s">
        <v>12</v>
      </c>
      <c r="D2826">
        <v>2012</v>
      </c>
      <c r="E2826">
        <f>SUMIFS('Yİ-ÜFE AYLIK'!E:E,'Yİ-ÜFE AYLIK'!D:D,'Yİ-ÜFE GÜNLÜK'!D2826,'Yİ-ÜFE AYLIK'!C:C,'Yİ-ÜFE GÜNLÜK'!C2826)</f>
        <v>203.79240184035376</v>
      </c>
    </row>
    <row r="2827" spans="2:5">
      <c r="B2827" s="22">
        <v>41177</v>
      </c>
      <c r="C2827" t="s">
        <v>12</v>
      </c>
      <c r="D2827">
        <v>2012</v>
      </c>
      <c r="E2827">
        <f>SUMIFS('Yİ-ÜFE AYLIK'!E:E,'Yİ-ÜFE AYLIK'!D:D,'Yİ-ÜFE GÜNLÜK'!D2827,'Yİ-ÜFE AYLIK'!C:C,'Yİ-ÜFE GÜNLÜK'!C2827)</f>
        <v>203.79240184035376</v>
      </c>
    </row>
    <row r="2828" spans="2:5">
      <c r="B2828" s="22">
        <v>41178</v>
      </c>
      <c r="C2828" t="s">
        <v>12</v>
      </c>
      <c r="D2828">
        <v>2012</v>
      </c>
      <c r="E2828">
        <f>SUMIFS('Yİ-ÜFE AYLIK'!E:E,'Yİ-ÜFE AYLIK'!D:D,'Yİ-ÜFE GÜNLÜK'!D2828,'Yİ-ÜFE AYLIK'!C:C,'Yİ-ÜFE GÜNLÜK'!C2828)</f>
        <v>203.79240184035376</v>
      </c>
    </row>
    <row r="2829" spans="2:5">
      <c r="B2829" s="22">
        <v>41179</v>
      </c>
      <c r="C2829" t="s">
        <v>12</v>
      </c>
      <c r="D2829">
        <v>2012</v>
      </c>
      <c r="E2829">
        <f>SUMIFS('Yİ-ÜFE AYLIK'!E:E,'Yİ-ÜFE AYLIK'!D:D,'Yİ-ÜFE GÜNLÜK'!D2829,'Yİ-ÜFE AYLIK'!C:C,'Yİ-ÜFE GÜNLÜK'!C2829)</f>
        <v>203.79240184035376</v>
      </c>
    </row>
    <row r="2830" spans="2:5">
      <c r="B2830" s="22">
        <v>41180</v>
      </c>
      <c r="C2830" t="s">
        <v>12</v>
      </c>
      <c r="D2830">
        <v>2012</v>
      </c>
      <c r="E2830">
        <f>SUMIFS('Yİ-ÜFE AYLIK'!E:E,'Yİ-ÜFE AYLIK'!D:D,'Yİ-ÜFE GÜNLÜK'!D2830,'Yİ-ÜFE AYLIK'!C:C,'Yİ-ÜFE GÜNLÜK'!C2830)</f>
        <v>203.79240184035376</v>
      </c>
    </row>
    <row r="2831" spans="2:5">
      <c r="B2831" s="22">
        <v>41181</v>
      </c>
      <c r="C2831" t="s">
        <v>12</v>
      </c>
      <c r="D2831">
        <v>2012</v>
      </c>
      <c r="E2831">
        <f>SUMIFS('Yİ-ÜFE AYLIK'!E:E,'Yİ-ÜFE AYLIK'!D:D,'Yİ-ÜFE GÜNLÜK'!D2831,'Yİ-ÜFE AYLIK'!C:C,'Yİ-ÜFE GÜNLÜK'!C2831)</f>
        <v>203.79240184035376</v>
      </c>
    </row>
    <row r="2832" spans="2:5">
      <c r="B2832" s="22">
        <v>41182</v>
      </c>
      <c r="C2832" t="s">
        <v>12</v>
      </c>
      <c r="D2832">
        <v>2012</v>
      </c>
      <c r="E2832">
        <f>SUMIFS('Yİ-ÜFE AYLIK'!E:E,'Yİ-ÜFE AYLIK'!D:D,'Yİ-ÜFE GÜNLÜK'!D2832,'Yİ-ÜFE AYLIK'!C:C,'Yİ-ÜFE GÜNLÜK'!C2832)</f>
        <v>203.79240184035376</v>
      </c>
    </row>
    <row r="2833" spans="2:5">
      <c r="B2833" s="22">
        <v>41183</v>
      </c>
      <c r="C2833" t="s">
        <v>13</v>
      </c>
      <c r="D2833">
        <v>2012</v>
      </c>
      <c r="E2833">
        <f>SUMIFS('Yİ-ÜFE AYLIK'!E:E,'Yİ-ÜFE AYLIK'!D:D,'Yİ-ÜFE GÜNLÜK'!D2833,'Yİ-ÜFE AYLIK'!C:C,'Yİ-ÜFE GÜNLÜK'!C2833)</f>
        <v>204.14897663822754</v>
      </c>
    </row>
    <row r="2834" spans="2:5">
      <c r="B2834" s="22">
        <v>41184</v>
      </c>
      <c r="C2834" t="s">
        <v>13</v>
      </c>
      <c r="D2834">
        <v>2012</v>
      </c>
      <c r="E2834">
        <f>SUMIFS('Yİ-ÜFE AYLIK'!E:E,'Yİ-ÜFE AYLIK'!D:D,'Yİ-ÜFE GÜNLÜK'!D2834,'Yİ-ÜFE AYLIK'!C:C,'Yİ-ÜFE GÜNLÜK'!C2834)</f>
        <v>204.14897663822754</v>
      </c>
    </row>
    <row r="2835" spans="2:5">
      <c r="B2835" s="22">
        <v>41185</v>
      </c>
      <c r="C2835" t="s">
        <v>13</v>
      </c>
      <c r="D2835">
        <v>2012</v>
      </c>
      <c r="E2835">
        <f>SUMIFS('Yİ-ÜFE AYLIK'!E:E,'Yİ-ÜFE AYLIK'!D:D,'Yİ-ÜFE GÜNLÜK'!D2835,'Yİ-ÜFE AYLIK'!C:C,'Yİ-ÜFE GÜNLÜK'!C2835)</f>
        <v>204.14897663822754</v>
      </c>
    </row>
    <row r="2836" spans="2:5">
      <c r="B2836" s="22">
        <v>41186</v>
      </c>
      <c r="C2836" t="s">
        <v>13</v>
      </c>
      <c r="D2836">
        <v>2012</v>
      </c>
      <c r="E2836">
        <f>SUMIFS('Yİ-ÜFE AYLIK'!E:E,'Yİ-ÜFE AYLIK'!D:D,'Yİ-ÜFE GÜNLÜK'!D2836,'Yİ-ÜFE AYLIK'!C:C,'Yİ-ÜFE GÜNLÜK'!C2836)</f>
        <v>204.14897663822754</v>
      </c>
    </row>
    <row r="2837" spans="2:5">
      <c r="B2837" s="22">
        <v>41187</v>
      </c>
      <c r="C2837" t="s">
        <v>13</v>
      </c>
      <c r="D2837">
        <v>2012</v>
      </c>
      <c r="E2837">
        <f>SUMIFS('Yİ-ÜFE AYLIK'!E:E,'Yİ-ÜFE AYLIK'!D:D,'Yİ-ÜFE GÜNLÜK'!D2837,'Yİ-ÜFE AYLIK'!C:C,'Yİ-ÜFE GÜNLÜK'!C2837)</f>
        <v>204.14897663822754</v>
      </c>
    </row>
    <row r="2838" spans="2:5">
      <c r="B2838" s="22">
        <v>41188</v>
      </c>
      <c r="C2838" t="s">
        <v>13</v>
      </c>
      <c r="D2838">
        <v>2012</v>
      </c>
      <c r="E2838">
        <f>SUMIFS('Yİ-ÜFE AYLIK'!E:E,'Yİ-ÜFE AYLIK'!D:D,'Yİ-ÜFE GÜNLÜK'!D2838,'Yİ-ÜFE AYLIK'!C:C,'Yİ-ÜFE GÜNLÜK'!C2838)</f>
        <v>204.14897663822754</v>
      </c>
    </row>
    <row r="2839" spans="2:5">
      <c r="B2839" s="22">
        <v>41189</v>
      </c>
      <c r="C2839" t="s">
        <v>13</v>
      </c>
      <c r="D2839">
        <v>2012</v>
      </c>
      <c r="E2839">
        <f>SUMIFS('Yİ-ÜFE AYLIK'!E:E,'Yİ-ÜFE AYLIK'!D:D,'Yİ-ÜFE GÜNLÜK'!D2839,'Yİ-ÜFE AYLIK'!C:C,'Yİ-ÜFE GÜNLÜK'!C2839)</f>
        <v>204.14897663822754</v>
      </c>
    </row>
    <row r="2840" spans="2:5">
      <c r="B2840" s="22">
        <v>41190</v>
      </c>
      <c r="C2840" t="s">
        <v>13</v>
      </c>
      <c r="D2840">
        <v>2012</v>
      </c>
      <c r="E2840">
        <f>SUMIFS('Yİ-ÜFE AYLIK'!E:E,'Yİ-ÜFE AYLIK'!D:D,'Yİ-ÜFE GÜNLÜK'!D2840,'Yİ-ÜFE AYLIK'!C:C,'Yİ-ÜFE GÜNLÜK'!C2840)</f>
        <v>204.14897663822754</v>
      </c>
    </row>
    <row r="2841" spans="2:5">
      <c r="B2841" s="22">
        <v>41191</v>
      </c>
      <c r="C2841" t="s">
        <v>13</v>
      </c>
      <c r="D2841">
        <v>2012</v>
      </c>
      <c r="E2841">
        <f>SUMIFS('Yİ-ÜFE AYLIK'!E:E,'Yİ-ÜFE AYLIK'!D:D,'Yİ-ÜFE GÜNLÜK'!D2841,'Yİ-ÜFE AYLIK'!C:C,'Yİ-ÜFE GÜNLÜK'!C2841)</f>
        <v>204.14897663822754</v>
      </c>
    </row>
    <row r="2842" spans="2:5">
      <c r="B2842" s="22">
        <v>41192</v>
      </c>
      <c r="C2842" t="s">
        <v>13</v>
      </c>
      <c r="D2842">
        <v>2012</v>
      </c>
      <c r="E2842">
        <f>SUMIFS('Yİ-ÜFE AYLIK'!E:E,'Yİ-ÜFE AYLIK'!D:D,'Yİ-ÜFE GÜNLÜK'!D2842,'Yİ-ÜFE AYLIK'!C:C,'Yİ-ÜFE GÜNLÜK'!C2842)</f>
        <v>204.14897663822754</v>
      </c>
    </row>
    <row r="2843" spans="2:5">
      <c r="B2843" s="22">
        <v>41193</v>
      </c>
      <c r="C2843" t="s">
        <v>13</v>
      </c>
      <c r="D2843">
        <v>2012</v>
      </c>
      <c r="E2843">
        <f>SUMIFS('Yİ-ÜFE AYLIK'!E:E,'Yİ-ÜFE AYLIK'!D:D,'Yİ-ÜFE GÜNLÜK'!D2843,'Yİ-ÜFE AYLIK'!C:C,'Yİ-ÜFE GÜNLÜK'!C2843)</f>
        <v>204.14897663822754</v>
      </c>
    </row>
    <row r="2844" spans="2:5">
      <c r="B2844" s="22">
        <v>41194</v>
      </c>
      <c r="C2844" t="s">
        <v>13</v>
      </c>
      <c r="D2844">
        <v>2012</v>
      </c>
      <c r="E2844">
        <f>SUMIFS('Yİ-ÜFE AYLIK'!E:E,'Yİ-ÜFE AYLIK'!D:D,'Yİ-ÜFE GÜNLÜK'!D2844,'Yİ-ÜFE AYLIK'!C:C,'Yİ-ÜFE GÜNLÜK'!C2844)</f>
        <v>204.14897663822754</v>
      </c>
    </row>
    <row r="2845" spans="2:5">
      <c r="B2845" s="22">
        <v>41195</v>
      </c>
      <c r="C2845" t="s">
        <v>13</v>
      </c>
      <c r="D2845">
        <v>2012</v>
      </c>
      <c r="E2845">
        <f>SUMIFS('Yİ-ÜFE AYLIK'!E:E,'Yİ-ÜFE AYLIK'!D:D,'Yİ-ÜFE GÜNLÜK'!D2845,'Yİ-ÜFE AYLIK'!C:C,'Yİ-ÜFE GÜNLÜK'!C2845)</f>
        <v>204.14897663822754</v>
      </c>
    </row>
    <row r="2846" spans="2:5">
      <c r="B2846" s="22">
        <v>41196</v>
      </c>
      <c r="C2846" t="s">
        <v>13</v>
      </c>
      <c r="D2846">
        <v>2012</v>
      </c>
      <c r="E2846">
        <f>SUMIFS('Yİ-ÜFE AYLIK'!E:E,'Yİ-ÜFE AYLIK'!D:D,'Yİ-ÜFE GÜNLÜK'!D2846,'Yİ-ÜFE AYLIK'!C:C,'Yİ-ÜFE GÜNLÜK'!C2846)</f>
        <v>204.14897663822754</v>
      </c>
    </row>
    <row r="2847" spans="2:5">
      <c r="B2847" s="22">
        <v>41197</v>
      </c>
      <c r="C2847" t="s">
        <v>13</v>
      </c>
      <c r="D2847">
        <v>2012</v>
      </c>
      <c r="E2847">
        <f>SUMIFS('Yİ-ÜFE AYLIK'!E:E,'Yİ-ÜFE AYLIK'!D:D,'Yİ-ÜFE GÜNLÜK'!D2847,'Yİ-ÜFE AYLIK'!C:C,'Yİ-ÜFE GÜNLÜK'!C2847)</f>
        <v>204.14897663822754</v>
      </c>
    </row>
    <row r="2848" spans="2:5">
      <c r="B2848" s="22">
        <v>41198</v>
      </c>
      <c r="C2848" t="s">
        <v>13</v>
      </c>
      <c r="D2848">
        <v>2012</v>
      </c>
      <c r="E2848">
        <f>SUMIFS('Yİ-ÜFE AYLIK'!E:E,'Yİ-ÜFE AYLIK'!D:D,'Yİ-ÜFE GÜNLÜK'!D2848,'Yİ-ÜFE AYLIK'!C:C,'Yİ-ÜFE GÜNLÜK'!C2848)</f>
        <v>204.14897663822754</v>
      </c>
    </row>
    <row r="2849" spans="2:5">
      <c r="B2849" s="22">
        <v>41199</v>
      </c>
      <c r="C2849" t="s">
        <v>13</v>
      </c>
      <c r="D2849">
        <v>2012</v>
      </c>
      <c r="E2849">
        <f>SUMIFS('Yİ-ÜFE AYLIK'!E:E,'Yİ-ÜFE AYLIK'!D:D,'Yİ-ÜFE GÜNLÜK'!D2849,'Yİ-ÜFE AYLIK'!C:C,'Yİ-ÜFE GÜNLÜK'!C2849)</f>
        <v>204.14897663822754</v>
      </c>
    </row>
    <row r="2850" spans="2:5">
      <c r="B2850" s="22">
        <v>41200</v>
      </c>
      <c r="C2850" t="s">
        <v>13</v>
      </c>
      <c r="D2850">
        <v>2012</v>
      </c>
      <c r="E2850">
        <f>SUMIFS('Yİ-ÜFE AYLIK'!E:E,'Yİ-ÜFE AYLIK'!D:D,'Yİ-ÜFE GÜNLÜK'!D2850,'Yİ-ÜFE AYLIK'!C:C,'Yİ-ÜFE GÜNLÜK'!C2850)</f>
        <v>204.14897663822754</v>
      </c>
    </row>
    <row r="2851" spans="2:5">
      <c r="B2851" s="22">
        <v>41201</v>
      </c>
      <c r="C2851" t="s">
        <v>13</v>
      </c>
      <c r="D2851">
        <v>2012</v>
      </c>
      <c r="E2851">
        <f>SUMIFS('Yİ-ÜFE AYLIK'!E:E,'Yİ-ÜFE AYLIK'!D:D,'Yİ-ÜFE GÜNLÜK'!D2851,'Yİ-ÜFE AYLIK'!C:C,'Yİ-ÜFE GÜNLÜK'!C2851)</f>
        <v>204.14897663822754</v>
      </c>
    </row>
    <row r="2852" spans="2:5">
      <c r="B2852" s="22">
        <v>41202</v>
      </c>
      <c r="C2852" t="s">
        <v>13</v>
      </c>
      <c r="D2852">
        <v>2012</v>
      </c>
      <c r="E2852">
        <f>SUMIFS('Yİ-ÜFE AYLIK'!E:E,'Yİ-ÜFE AYLIK'!D:D,'Yİ-ÜFE GÜNLÜK'!D2852,'Yİ-ÜFE AYLIK'!C:C,'Yİ-ÜFE GÜNLÜK'!C2852)</f>
        <v>204.14897663822754</v>
      </c>
    </row>
    <row r="2853" spans="2:5">
      <c r="B2853" s="22">
        <v>41203</v>
      </c>
      <c r="C2853" t="s">
        <v>13</v>
      </c>
      <c r="D2853">
        <v>2012</v>
      </c>
      <c r="E2853">
        <f>SUMIFS('Yİ-ÜFE AYLIK'!E:E,'Yİ-ÜFE AYLIK'!D:D,'Yİ-ÜFE GÜNLÜK'!D2853,'Yİ-ÜFE AYLIK'!C:C,'Yİ-ÜFE GÜNLÜK'!C2853)</f>
        <v>204.14897663822754</v>
      </c>
    </row>
    <row r="2854" spans="2:5">
      <c r="B2854" s="22">
        <v>41204</v>
      </c>
      <c r="C2854" t="s">
        <v>13</v>
      </c>
      <c r="D2854">
        <v>2012</v>
      </c>
      <c r="E2854">
        <f>SUMIFS('Yİ-ÜFE AYLIK'!E:E,'Yİ-ÜFE AYLIK'!D:D,'Yİ-ÜFE GÜNLÜK'!D2854,'Yİ-ÜFE AYLIK'!C:C,'Yİ-ÜFE GÜNLÜK'!C2854)</f>
        <v>204.14897663822754</v>
      </c>
    </row>
    <row r="2855" spans="2:5">
      <c r="B2855" s="22">
        <v>41205</v>
      </c>
      <c r="C2855" t="s">
        <v>13</v>
      </c>
      <c r="D2855">
        <v>2012</v>
      </c>
      <c r="E2855">
        <f>SUMIFS('Yİ-ÜFE AYLIK'!E:E,'Yİ-ÜFE AYLIK'!D:D,'Yİ-ÜFE GÜNLÜK'!D2855,'Yİ-ÜFE AYLIK'!C:C,'Yİ-ÜFE GÜNLÜK'!C2855)</f>
        <v>204.14897663822754</v>
      </c>
    </row>
    <row r="2856" spans="2:5">
      <c r="B2856" s="22">
        <v>41206</v>
      </c>
      <c r="C2856" t="s">
        <v>13</v>
      </c>
      <c r="D2856">
        <v>2012</v>
      </c>
      <c r="E2856">
        <f>SUMIFS('Yİ-ÜFE AYLIK'!E:E,'Yİ-ÜFE AYLIK'!D:D,'Yİ-ÜFE GÜNLÜK'!D2856,'Yİ-ÜFE AYLIK'!C:C,'Yİ-ÜFE GÜNLÜK'!C2856)</f>
        <v>204.14897663822754</v>
      </c>
    </row>
    <row r="2857" spans="2:5">
      <c r="B2857" s="22">
        <v>41207</v>
      </c>
      <c r="C2857" t="s">
        <v>13</v>
      </c>
      <c r="D2857">
        <v>2012</v>
      </c>
      <c r="E2857">
        <f>SUMIFS('Yİ-ÜFE AYLIK'!E:E,'Yİ-ÜFE AYLIK'!D:D,'Yİ-ÜFE GÜNLÜK'!D2857,'Yİ-ÜFE AYLIK'!C:C,'Yİ-ÜFE GÜNLÜK'!C2857)</f>
        <v>204.14897663822754</v>
      </c>
    </row>
    <row r="2858" spans="2:5">
      <c r="B2858" s="22">
        <v>41208</v>
      </c>
      <c r="C2858" t="s">
        <v>13</v>
      </c>
      <c r="D2858">
        <v>2012</v>
      </c>
      <c r="E2858">
        <f>SUMIFS('Yİ-ÜFE AYLIK'!E:E,'Yİ-ÜFE AYLIK'!D:D,'Yİ-ÜFE GÜNLÜK'!D2858,'Yİ-ÜFE AYLIK'!C:C,'Yİ-ÜFE GÜNLÜK'!C2858)</f>
        <v>204.14897663822754</v>
      </c>
    </row>
    <row r="2859" spans="2:5">
      <c r="B2859" s="22">
        <v>41209</v>
      </c>
      <c r="C2859" t="s">
        <v>13</v>
      </c>
      <c r="D2859">
        <v>2012</v>
      </c>
      <c r="E2859">
        <f>SUMIFS('Yİ-ÜFE AYLIK'!E:E,'Yİ-ÜFE AYLIK'!D:D,'Yİ-ÜFE GÜNLÜK'!D2859,'Yİ-ÜFE AYLIK'!C:C,'Yİ-ÜFE GÜNLÜK'!C2859)</f>
        <v>204.14897663822754</v>
      </c>
    </row>
    <row r="2860" spans="2:5">
      <c r="B2860" s="22">
        <v>41210</v>
      </c>
      <c r="C2860" t="s">
        <v>13</v>
      </c>
      <c r="D2860">
        <v>2012</v>
      </c>
      <c r="E2860">
        <f>SUMIFS('Yİ-ÜFE AYLIK'!E:E,'Yİ-ÜFE AYLIK'!D:D,'Yİ-ÜFE GÜNLÜK'!D2860,'Yİ-ÜFE AYLIK'!C:C,'Yİ-ÜFE GÜNLÜK'!C2860)</f>
        <v>204.14897663822754</v>
      </c>
    </row>
    <row r="2861" spans="2:5">
      <c r="B2861" s="22">
        <v>41211</v>
      </c>
      <c r="C2861" t="s">
        <v>13</v>
      </c>
      <c r="D2861">
        <v>2012</v>
      </c>
      <c r="E2861">
        <f>SUMIFS('Yİ-ÜFE AYLIK'!E:E,'Yİ-ÜFE AYLIK'!D:D,'Yİ-ÜFE GÜNLÜK'!D2861,'Yİ-ÜFE AYLIK'!C:C,'Yİ-ÜFE GÜNLÜK'!C2861)</f>
        <v>204.14897663822754</v>
      </c>
    </row>
    <row r="2862" spans="2:5">
      <c r="B2862" s="22">
        <v>41212</v>
      </c>
      <c r="C2862" t="s">
        <v>13</v>
      </c>
      <c r="D2862">
        <v>2012</v>
      </c>
      <c r="E2862">
        <f>SUMIFS('Yİ-ÜFE AYLIK'!E:E,'Yİ-ÜFE AYLIK'!D:D,'Yİ-ÜFE GÜNLÜK'!D2862,'Yİ-ÜFE AYLIK'!C:C,'Yİ-ÜFE GÜNLÜK'!C2862)</f>
        <v>204.14897663822754</v>
      </c>
    </row>
    <row r="2863" spans="2:5">
      <c r="B2863" s="22">
        <v>41213</v>
      </c>
      <c r="C2863" t="s">
        <v>13</v>
      </c>
      <c r="D2863">
        <v>2012</v>
      </c>
      <c r="E2863">
        <f>SUMIFS('Yİ-ÜFE AYLIK'!E:E,'Yİ-ÜFE AYLIK'!D:D,'Yİ-ÜFE GÜNLÜK'!D2863,'Yİ-ÜFE AYLIK'!C:C,'Yİ-ÜFE GÜNLÜK'!C2863)</f>
        <v>204.14897663822754</v>
      </c>
    </row>
    <row r="2864" spans="2:5">
      <c r="B2864" s="22">
        <v>41214</v>
      </c>
      <c r="C2864" t="s">
        <v>14</v>
      </c>
      <c r="D2864">
        <v>2012</v>
      </c>
      <c r="E2864">
        <f>SUMIFS('Yİ-ÜFE AYLIK'!E:E,'Yİ-ÜFE AYLIK'!D:D,'Yİ-ÜFE GÜNLÜK'!D2864,'Yİ-ÜFE AYLIK'!C:C,'Yİ-ÜFE GÜNLÜK'!C2864)</f>
        <v>207.53643721802831</v>
      </c>
    </row>
    <row r="2865" spans="2:5">
      <c r="B2865" s="22">
        <v>41215</v>
      </c>
      <c r="C2865" t="s">
        <v>14</v>
      </c>
      <c r="D2865">
        <v>2012</v>
      </c>
      <c r="E2865">
        <f>SUMIFS('Yİ-ÜFE AYLIK'!E:E,'Yİ-ÜFE AYLIK'!D:D,'Yİ-ÜFE GÜNLÜK'!D2865,'Yİ-ÜFE AYLIK'!C:C,'Yİ-ÜFE GÜNLÜK'!C2865)</f>
        <v>207.53643721802831</v>
      </c>
    </row>
    <row r="2866" spans="2:5">
      <c r="B2866" s="22">
        <v>41216</v>
      </c>
      <c r="C2866" t="s">
        <v>14</v>
      </c>
      <c r="D2866">
        <v>2012</v>
      </c>
      <c r="E2866">
        <f>SUMIFS('Yİ-ÜFE AYLIK'!E:E,'Yİ-ÜFE AYLIK'!D:D,'Yİ-ÜFE GÜNLÜK'!D2866,'Yİ-ÜFE AYLIK'!C:C,'Yİ-ÜFE GÜNLÜK'!C2866)</f>
        <v>207.53643721802831</v>
      </c>
    </row>
    <row r="2867" spans="2:5">
      <c r="B2867" s="22">
        <v>41217</v>
      </c>
      <c r="C2867" t="s">
        <v>14</v>
      </c>
      <c r="D2867">
        <v>2012</v>
      </c>
      <c r="E2867">
        <f>SUMIFS('Yİ-ÜFE AYLIK'!E:E,'Yİ-ÜFE AYLIK'!D:D,'Yİ-ÜFE GÜNLÜK'!D2867,'Yİ-ÜFE AYLIK'!C:C,'Yİ-ÜFE GÜNLÜK'!C2867)</f>
        <v>207.53643721802831</v>
      </c>
    </row>
    <row r="2868" spans="2:5">
      <c r="B2868" s="22">
        <v>41218</v>
      </c>
      <c r="C2868" t="s">
        <v>14</v>
      </c>
      <c r="D2868">
        <v>2012</v>
      </c>
      <c r="E2868">
        <f>SUMIFS('Yİ-ÜFE AYLIK'!E:E,'Yİ-ÜFE AYLIK'!D:D,'Yİ-ÜFE GÜNLÜK'!D2868,'Yİ-ÜFE AYLIK'!C:C,'Yİ-ÜFE GÜNLÜK'!C2868)</f>
        <v>207.53643721802831</v>
      </c>
    </row>
    <row r="2869" spans="2:5">
      <c r="B2869" s="22">
        <v>41219</v>
      </c>
      <c r="C2869" t="s">
        <v>14</v>
      </c>
      <c r="D2869">
        <v>2012</v>
      </c>
      <c r="E2869">
        <f>SUMIFS('Yİ-ÜFE AYLIK'!E:E,'Yİ-ÜFE AYLIK'!D:D,'Yİ-ÜFE GÜNLÜK'!D2869,'Yİ-ÜFE AYLIK'!C:C,'Yİ-ÜFE GÜNLÜK'!C2869)</f>
        <v>207.53643721802831</v>
      </c>
    </row>
    <row r="2870" spans="2:5">
      <c r="B2870" s="22">
        <v>41220</v>
      </c>
      <c r="C2870" t="s">
        <v>14</v>
      </c>
      <c r="D2870">
        <v>2012</v>
      </c>
      <c r="E2870">
        <f>SUMIFS('Yİ-ÜFE AYLIK'!E:E,'Yİ-ÜFE AYLIK'!D:D,'Yİ-ÜFE GÜNLÜK'!D2870,'Yİ-ÜFE AYLIK'!C:C,'Yİ-ÜFE GÜNLÜK'!C2870)</f>
        <v>207.53643721802831</v>
      </c>
    </row>
    <row r="2871" spans="2:5">
      <c r="B2871" s="22">
        <v>41221</v>
      </c>
      <c r="C2871" t="s">
        <v>14</v>
      </c>
      <c r="D2871">
        <v>2012</v>
      </c>
      <c r="E2871">
        <f>SUMIFS('Yİ-ÜFE AYLIK'!E:E,'Yİ-ÜFE AYLIK'!D:D,'Yİ-ÜFE GÜNLÜK'!D2871,'Yİ-ÜFE AYLIK'!C:C,'Yİ-ÜFE GÜNLÜK'!C2871)</f>
        <v>207.53643721802831</v>
      </c>
    </row>
    <row r="2872" spans="2:5">
      <c r="B2872" s="22">
        <v>41222</v>
      </c>
      <c r="C2872" t="s">
        <v>14</v>
      </c>
      <c r="D2872">
        <v>2012</v>
      </c>
      <c r="E2872">
        <f>SUMIFS('Yİ-ÜFE AYLIK'!E:E,'Yİ-ÜFE AYLIK'!D:D,'Yİ-ÜFE GÜNLÜK'!D2872,'Yİ-ÜFE AYLIK'!C:C,'Yİ-ÜFE GÜNLÜK'!C2872)</f>
        <v>207.53643721802831</v>
      </c>
    </row>
    <row r="2873" spans="2:5">
      <c r="B2873" s="22">
        <v>41223</v>
      </c>
      <c r="C2873" t="s">
        <v>14</v>
      </c>
      <c r="D2873">
        <v>2012</v>
      </c>
      <c r="E2873">
        <f>SUMIFS('Yİ-ÜFE AYLIK'!E:E,'Yİ-ÜFE AYLIK'!D:D,'Yİ-ÜFE GÜNLÜK'!D2873,'Yİ-ÜFE AYLIK'!C:C,'Yİ-ÜFE GÜNLÜK'!C2873)</f>
        <v>207.53643721802831</v>
      </c>
    </row>
    <row r="2874" spans="2:5">
      <c r="B2874" s="22">
        <v>41224</v>
      </c>
      <c r="C2874" t="s">
        <v>14</v>
      </c>
      <c r="D2874">
        <v>2012</v>
      </c>
      <c r="E2874">
        <f>SUMIFS('Yİ-ÜFE AYLIK'!E:E,'Yİ-ÜFE AYLIK'!D:D,'Yİ-ÜFE GÜNLÜK'!D2874,'Yİ-ÜFE AYLIK'!C:C,'Yİ-ÜFE GÜNLÜK'!C2874)</f>
        <v>207.53643721802831</v>
      </c>
    </row>
    <row r="2875" spans="2:5">
      <c r="B2875" s="22">
        <v>41225</v>
      </c>
      <c r="C2875" t="s">
        <v>14</v>
      </c>
      <c r="D2875">
        <v>2012</v>
      </c>
      <c r="E2875">
        <f>SUMIFS('Yİ-ÜFE AYLIK'!E:E,'Yİ-ÜFE AYLIK'!D:D,'Yİ-ÜFE GÜNLÜK'!D2875,'Yİ-ÜFE AYLIK'!C:C,'Yİ-ÜFE GÜNLÜK'!C2875)</f>
        <v>207.53643721802831</v>
      </c>
    </row>
    <row r="2876" spans="2:5">
      <c r="B2876" s="22">
        <v>41226</v>
      </c>
      <c r="C2876" t="s">
        <v>14</v>
      </c>
      <c r="D2876">
        <v>2012</v>
      </c>
      <c r="E2876">
        <f>SUMIFS('Yİ-ÜFE AYLIK'!E:E,'Yİ-ÜFE AYLIK'!D:D,'Yİ-ÜFE GÜNLÜK'!D2876,'Yİ-ÜFE AYLIK'!C:C,'Yİ-ÜFE GÜNLÜK'!C2876)</f>
        <v>207.53643721802831</v>
      </c>
    </row>
    <row r="2877" spans="2:5">
      <c r="B2877" s="22">
        <v>41227</v>
      </c>
      <c r="C2877" t="s">
        <v>14</v>
      </c>
      <c r="D2877">
        <v>2012</v>
      </c>
      <c r="E2877">
        <f>SUMIFS('Yİ-ÜFE AYLIK'!E:E,'Yİ-ÜFE AYLIK'!D:D,'Yİ-ÜFE GÜNLÜK'!D2877,'Yİ-ÜFE AYLIK'!C:C,'Yİ-ÜFE GÜNLÜK'!C2877)</f>
        <v>207.53643721802831</v>
      </c>
    </row>
    <row r="2878" spans="2:5">
      <c r="B2878" s="22">
        <v>41228</v>
      </c>
      <c r="C2878" t="s">
        <v>14</v>
      </c>
      <c r="D2878">
        <v>2012</v>
      </c>
      <c r="E2878">
        <f>SUMIFS('Yİ-ÜFE AYLIK'!E:E,'Yİ-ÜFE AYLIK'!D:D,'Yİ-ÜFE GÜNLÜK'!D2878,'Yİ-ÜFE AYLIK'!C:C,'Yİ-ÜFE GÜNLÜK'!C2878)</f>
        <v>207.53643721802831</v>
      </c>
    </row>
    <row r="2879" spans="2:5">
      <c r="B2879" s="22">
        <v>41229</v>
      </c>
      <c r="C2879" t="s">
        <v>14</v>
      </c>
      <c r="D2879">
        <v>2012</v>
      </c>
      <c r="E2879">
        <f>SUMIFS('Yİ-ÜFE AYLIK'!E:E,'Yİ-ÜFE AYLIK'!D:D,'Yİ-ÜFE GÜNLÜK'!D2879,'Yİ-ÜFE AYLIK'!C:C,'Yİ-ÜFE GÜNLÜK'!C2879)</f>
        <v>207.53643721802831</v>
      </c>
    </row>
    <row r="2880" spans="2:5">
      <c r="B2880" s="22">
        <v>41230</v>
      </c>
      <c r="C2880" t="s">
        <v>14</v>
      </c>
      <c r="D2880">
        <v>2012</v>
      </c>
      <c r="E2880">
        <f>SUMIFS('Yİ-ÜFE AYLIK'!E:E,'Yİ-ÜFE AYLIK'!D:D,'Yİ-ÜFE GÜNLÜK'!D2880,'Yİ-ÜFE AYLIK'!C:C,'Yİ-ÜFE GÜNLÜK'!C2880)</f>
        <v>207.53643721802831</v>
      </c>
    </row>
    <row r="2881" spans="2:5">
      <c r="B2881" s="22">
        <v>41231</v>
      </c>
      <c r="C2881" t="s">
        <v>14</v>
      </c>
      <c r="D2881">
        <v>2012</v>
      </c>
      <c r="E2881">
        <f>SUMIFS('Yİ-ÜFE AYLIK'!E:E,'Yİ-ÜFE AYLIK'!D:D,'Yİ-ÜFE GÜNLÜK'!D2881,'Yİ-ÜFE AYLIK'!C:C,'Yİ-ÜFE GÜNLÜK'!C2881)</f>
        <v>207.53643721802831</v>
      </c>
    </row>
    <row r="2882" spans="2:5">
      <c r="B2882" s="22">
        <v>41232</v>
      </c>
      <c r="C2882" t="s">
        <v>14</v>
      </c>
      <c r="D2882">
        <v>2012</v>
      </c>
      <c r="E2882">
        <f>SUMIFS('Yİ-ÜFE AYLIK'!E:E,'Yİ-ÜFE AYLIK'!D:D,'Yİ-ÜFE GÜNLÜK'!D2882,'Yİ-ÜFE AYLIK'!C:C,'Yİ-ÜFE GÜNLÜK'!C2882)</f>
        <v>207.53643721802831</v>
      </c>
    </row>
    <row r="2883" spans="2:5">
      <c r="B2883" s="22">
        <v>41233</v>
      </c>
      <c r="C2883" t="s">
        <v>14</v>
      </c>
      <c r="D2883">
        <v>2012</v>
      </c>
      <c r="E2883">
        <f>SUMIFS('Yİ-ÜFE AYLIK'!E:E,'Yİ-ÜFE AYLIK'!D:D,'Yİ-ÜFE GÜNLÜK'!D2883,'Yİ-ÜFE AYLIK'!C:C,'Yİ-ÜFE GÜNLÜK'!C2883)</f>
        <v>207.53643721802831</v>
      </c>
    </row>
    <row r="2884" spans="2:5">
      <c r="B2884" s="22">
        <v>41234</v>
      </c>
      <c r="C2884" t="s">
        <v>14</v>
      </c>
      <c r="D2884">
        <v>2012</v>
      </c>
      <c r="E2884">
        <f>SUMIFS('Yİ-ÜFE AYLIK'!E:E,'Yİ-ÜFE AYLIK'!D:D,'Yİ-ÜFE GÜNLÜK'!D2884,'Yİ-ÜFE AYLIK'!C:C,'Yİ-ÜFE GÜNLÜK'!C2884)</f>
        <v>207.53643721802831</v>
      </c>
    </row>
    <row r="2885" spans="2:5">
      <c r="B2885" s="22">
        <v>41235</v>
      </c>
      <c r="C2885" t="s">
        <v>14</v>
      </c>
      <c r="D2885">
        <v>2012</v>
      </c>
      <c r="E2885">
        <f>SUMIFS('Yİ-ÜFE AYLIK'!E:E,'Yİ-ÜFE AYLIK'!D:D,'Yİ-ÜFE GÜNLÜK'!D2885,'Yİ-ÜFE AYLIK'!C:C,'Yİ-ÜFE GÜNLÜK'!C2885)</f>
        <v>207.53643721802831</v>
      </c>
    </row>
    <row r="2886" spans="2:5">
      <c r="B2886" s="22">
        <v>41236</v>
      </c>
      <c r="C2886" t="s">
        <v>14</v>
      </c>
      <c r="D2886">
        <v>2012</v>
      </c>
      <c r="E2886">
        <f>SUMIFS('Yİ-ÜFE AYLIK'!E:E,'Yİ-ÜFE AYLIK'!D:D,'Yİ-ÜFE GÜNLÜK'!D2886,'Yİ-ÜFE AYLIK'!C:C,'Yİ-ÜFE GÜNLÜK'!C2886)</f>
        <v>207.53643721802831</v>
      </c>
    </row>
    <row r="2887" spans="2:5">
      <c r="B2887" s="22">
        <v>41237</v>
      </c>
      <c r="C2887" t="s">
        <v>14</v>
      </c>
      <c r="D2887">
        <v>2012</v>
      </c>
      <c r="E2887">
        <f>SUMIFS('Yİ-ÜFE AYLIK'!E:E,'Yİ-ÜFE AYLIK'!D:D,'Yİ-ÜFE GÜNLÜK'!D2887,'Yİ-ÜFE AYLIK'!C:C,'Yİ-ÜFE GÜNLÜK'!C2887)</f>
        <v>207.53643721802831</v>
      </c>
    </row>
    <row r="2888" spans="2:5">
      <c r="B2888" s="22">
        <v>41238</v>
      </c>
      <c r="C2888" t="s">
        <v>14</v>
      </c>
      <c r="D2888">
        <v>2012</v>
      </c>
      <c r="E2888">
        <f>SUMIFS('Yİ-ÜFE AYLIK'!E:E,'Yİ-ÜFE AYLIK'!D:D,'Yİ-ÜFE GÜNLÜK'!D2888,'Yİ-ÜFE AYLIK'!C:C,'Yİ-ÜFE GÜNLÜK'!C2888)</f>
        <v>207.53643721802831</v>
      </c>
    </row>
    <row r="2889" spans="2:5">
      <c r="B2889" s="22">
        <v>41239</v>
      </c>
      <c r="C2889" t="s">
        <v>14</v>
      </c>
      <c r="D2889">
        <v>2012</v>
      </c>
      <c r="E2889">
        <f>SUMIFS('Yİ-ÜFE AYLIK'!E:E,'Yİ-ÜFE AYLIK'!D:D,'Yİ-ÜFE GÜNLÜK'!D2889,'Yİ-ÜFE AYLIK'!C:C,'Yİ-ÜFE GÜNLÜK'!C2889)</f>
        <v>207.53643721802831</v>
      </c>
    </row>
    <row r="2890" spans="2:5">
      <c r="B2890" s="22">
        <v>41240</v>
      </c>
      <c r="C2890" t="s">
        <v>14</v>
      </c>
      <c r="D2890">
        <v>2012</v>
      </c>
      <c r="E2890">
        <f>SUMIFS('Yİ-ÜFE AYLIK'!E:E,'Yİ-ÜFE AYLIK'!D:D,'Yİ-ÜFE GÜNLÜK'!D2890,'Yİ-ÜFE AYLIK'!C:C,'Yİ-ÜFE GÜNLÜK'!C2890)</f>
        <v>207.53643721802831</v>
      </c>
    </row>
    <row r="2891" spans="2:5">
      <c r="B2891" s="22">
        <v>41241</v>
      </c>
      <c r="C2891" t="s">
        <v>14</v>
      </c>
      <c r="D2891">
        <v>2012</v>
      </c>
      <c r="E2891">
        <f>SUMIFS('Yİ-ÜFE AYLIK'!E:E,'Yİ-ÜFE AYLIK'!D:D,'Yİ-ÜFE GÜNLÜK'!D2891,'Yİ-ÜFE AYLIK'!C:C,'Yİ-ÜFE GÜNLÜK'!C2891)</f>
        <v>207.53643721802831</v>
      </c>
    </row>
    <row r="2892" spans="2:5">
      <c r="B2892" s="22">
        <v>41242</v>
      </c>
      <c r="C2892" t="s">
        <v>14</v>
      </c>
      <c r="D2892">
        <v>2012</v>
      </c>
      <c r="E2892">
        <f>SUMIFS('Yİ-ÜFE AYLIK'!E:E,'Yİ-ÜFE AYLIK'!D:D,'Yİ-ÜFE GÜNLÜK'!D2892,'Yİ-ÜFE AYLIK'!C:C,'Yİ-ÜFE GÜNLÜK'!C2892)</f>
        <v>207.53643721802831</v>
      </c>
    </row>
    <row r="2893" spans="2:5">
      <c r="B2893" s="22">
        <v>41243</v>
      </c>
      <c r="C2893" t="s">
        <v>14</v>
      </c>
      <c r="D2893">
        <v>2012</v>
      </c>
      <c r="E2893">
        <f>SUMIFS('Yİ-ÜFE AYLIK'!E:E,'Yİ-ÜFE AYLIK'!D:D,'Yİ-ÜFE GÜNLÜK'!D2893,'Yİ-ÜFE AYLIK'!C:C,'Yİ-ÜFE GÜNLÜK'!C2893)</f>
        <v>207.53643721802831</v>
      </c>
    </row>
    <row r="2894" spans="2:5">
      <c r="B2894" s="22">
        <v>41244</v>
      </c>
      <c r="C2894" t="s">
        <v>15</v>
      </c>
      <c r="D2894">
        <v>2012</v>
      </c>
      <c r="E2894">
        <f>SUMIFS('Yİ-ÜFE AYLIK'!E:E,'Yİ-ÜFE AYLIK'!D:D,'Yİ-ÜFE GÜNLÜK'!D2894,'Yİ-ÜFE AYLIK'!C:C,'Yİ-ÜFE GÜNLÜK'!C2894)</f>
        <v>207.28881583061599</v>
      </c>
    </row>
    <row r="2895" spans="2:5">
      <c r="B2895" s="22">
        <v>41245</v>
      </c>
      <c r="C2895" t="s">
        <v>15</v>
      </c>
      <c r="D2895">
        <v>2012</v>
      </c>
      <c r="E2895">
        <f>SUMIFS('Yİ-ÜFE AYLIK'!E:E,'Yİ-ÜFE AYLIK'!D:D,'Yİ-ÜFE GÜNLÜK'!D2895,'Yİ-ÜFE AYLIK'!C:C,'Yİ-ÜFE GÜNLÜK'!C2895)</f>
        <v>207.28881583061599</v>
      </c>
    </row>
    <row r="2896" spans="2:5">
      <c r="B2896" s="22">
        <v>41246</v>
      </c>
      <c r="C2896" t="s">
        <v>15</v>
      </c>
      <c r="D2896">
        <v>2012</v>
      </c>
      <c r="E2896">
        <f>SUMIFS('Yİ-ÜFE AYLIK'!E:E,'Yİ-ÜFE AYLIK'!D:D,'Yİ-ÜFE GÜNLÜK'!D2896,'Yİ-ÜFE AYLIK'!C:C,'Yİ-ÜFE GÜNLÜK'!C2896)</f>
        <v>207.28881583061599</v>
      </c>
    </row>
    <row r="2897" spans="2:5">
      <c r="B2897" s="22">
        <v>41247</v>
      </c>
      <c r="C2897" t="s">
        <v>15</v>
      </c>
      <c r="D2897">
        <v>2012</v>
      </c>
      <c r="E2897">
        <f>SUMIFS('Yİ-ÜFE AYLIK'!E:E,'Yİ-ÜFE AYLIK'!D:D,'Yİ-ÜFE GÜNLÜK'!D2897,'Yİ-ÜFE AYLIK'!C:C,'Yİ-ÜFE GÜNLÜK'!C2897)</f>
        <v>207.28881583061599</v>
      </c>
    </row>
    <row r="2898" spans="2:5">
      <c r="B2898" s="22">
        <v>41248</v>
      </c>
      <c r="C2898" t="s">
        <v>15</v>
      </c>
      <c r="D2898">
        <v>2012</v>
      </c>
      <c r="E2898">
        <f>SUMIFS('Yİ-ÜFE AYLIK'!E:E,'Yİ-ÜFE AYLIK'!D:D,'Yİ-ÜFE GÜNLÜK'!D2898,'Yİ-ÜFE AYLIK'!C:C,'Yİ-ÜFE GÜNLÜK'!C2898)</f>
        <v>207.28881583061599</v>
      </c>
    </row>
    <row r="2899" spans="2:5">
      <c r="B2899" s="22">
        <v>41249</v>
      </c>
      <c r="C2899" t="s">
        <v>15</v>
      </c>
      <c r="D2899">
        <v>2012</v>
      </c>
      <c r="E2899">
        <f>SUMIFS('Yİ-ÜFE AYLIK'!E:E,'Yİ-ÜFE AYLIK'!D:D,'Yİ-ÜFE GÜNLÜK'!D2899,'Yİ-ÜFE AYLIK'!C:C,'Yİ-ÜFE GÜNLÜK'!C2899)</f>
        <v>207.28881583061599</v>
      </c>
    </row>
    <row r="2900" spans="2:5">
      <c r="B2900" s="22">
        <v>41250</v>
      </c>
      <c r="C2900" t="s">
        <v>15</v>
      </c>
      <c r="D2900">
        <v>2012</v>
      </c>
      <c r="E2900">
        <f>SUMIFS('Yİ-ÜFE AYLIK'!E:E,'Yİ-ÜFE AYLIK'!D:D,'Yİ-ÜFE GÜNLÜK'!D2900,'Yİ-ÜFE AYLIK'!C:C,'Yİ-ÜFE GÜNLÜK'!C2900)</f>
        <v>207.28881583061599</v>
      </c>
    </row>
    <row r="2901" spans="2:5">
      <c r="B2901" s="22">
        <v>41251</v>
      </c>
      <c r="C2901" t="s">
        <v>15</v>
      </c>
      <c r="D2901">
        <v>2012</v>
      </c>
      <c r="E2901">
        <f>SUMIFS('Yİ-ÜFE AYLIK'!E:E,'Yİ-ÜFE AYLIK'!D:D,'Yİ-ÜFE GÜNLÜK'!D2901,'Yİ-ÜFE AYLIK'!C:C,'Yİ-ÜFE GÜNLÜK'!C2901)</f>
        <v>207.28881583061599</v>
      </c>
    </row>
    <row r="2902" spans="2:5">
      <c r="B2902" s="22">
        <v>41252</v>
      </c>
      <c r="C2902" t="s">
        <v>15</v>
      </c>
      <c r="D2902">
        <v>2012</v>
      </c>
      <c r="E2902">
        <f>SUMIFS('Yİ-ÜFE AYLIK'!E:E,'Yİ-ÜFE AYLIK'!D:D,'Yİ-ÜFE GÜNLÜK'!D2902,'Yİ-ÜFE AYLIK'!C:C,'Yİ-ÜFE GÜNLÜK'!C2902)</f>
        <v>207.28881583061599</v>
      </c>
    </row>
    <row r="2903" spans="2:5">
      <c r="B2903" s="22">
        <v>41253</v>
      </c>
      <c r="C2903" t="s">
        <v>15</v>
      </c>
      <c r="D2903">
        <v>2012</v>
      </c>
      <c r="E2903">
        <f>SUMIFS('Yİ-ÜFE AYLIK'!E:E,'Yİ-ÜFE AYLIK'!D:D,'Yİ-ÜFE GÜNLÜK'!D2903,'Yİ-ÜFE AYLIK'!C:C,'Yİ-ÜFE GÜNLÜK'!C2903)</f>
        <v>207.28881583061599</v>
      </c>
    </row>
    <row r="2904" spans="2:5">
      <c r="B2904" s="22">
        <v>41254</v>
      </c>
      <c r="C2904" t="s">
        <v>15</v>
      </c>
      <c r="D2904">
        <v>2012</v>
      </c>
      <c r="E2904">
        <f>SUMIFS('Yİ-ÜFE AYLIK'!E:E,'Yİ-ÜFE AYLIK'!D:D,'Yİ-ÜFE GÜNLÜK'!D2904,'Yİ-ÜFE AYLIK'!C:C,'Yİ-ÜFE GÜNLÜK'!C2904)</f>
        <v>207.28881583061599</v>
      </c>
    </row>
    <row r="2905" spans="2:5">
      <c r="B2905" s="22">
        <v>41255</v>
      </c>
      <c r="C2905" t="s">
        <v>15</v>
      </c>
      <c r="D2905">
        <v>2012</v>
      </c>
      <c r="E2905">
        <f>SUMIFS('Yİ-ÜFE AYLIK'!E:E,'Yİ-ÜFE AYLIK'!D:D,'Yİ-ÜFE GÜNLÜK'!D2905,'Yİ-ÜFE AYLIK'!C:C,'Yİ-ÜFE GÜNLÜK'!C2905)</f>
        <v>207.28881583061599</v>
      </c>
    </row>
    <row r="2906" spans="2:5">
      <c r="B2906" s="22">
        <v>41256</v>
      </c>
      <c r="C2906" t="s">
        <v>15</v>
      </c>
      <c r="D2906">
        <v>2012</v>
      </c>
      <c r="E2906">
        <f>SUMIFS('Yİ-ÜFE AYLIK'!E:E,'Yİ-ÜFE AYLIK'!D:D,'Yİ-ÜFE GÜNLÜK'!D2906,'Yİ-ÜFE AYLIK'!C:C,'Yİ-ÜFE GÜNLÜK'!C2906)</f>
        <v>207.28881583061599</v>
      </c>
    </row>
    <row r="2907" spans="2:5">
      <c r="B2907" s="22">
        <v>41257</v>
      </c>
      <c r="C2907" t="s">
        <v>15</v>
      </c>
      <c r="D2907">
        <v>2012</v>
      </c>
      <c r="E2907">
        <f>SUMIFS('Yİ-ÜFE AYLIK'!E:E,'Yİ-ÜFE AYLIK'!D:D,'Yİ-ÜFE GÜNLÜK'!D2907,'Yİ-ÜFE AYLIK'!C:C,'Yİ-ÜFE GÜNLÜK'!C2907)</f>
        <v>207.28881583061599</v>
      </c>
    </row>
    <row r="2908" spans="2:5">
      <c r="B2908" s="22">
        <v>41258</v>
      </c>
      <c r="C2908" t="s">
        <v>15</v>
      </c>
      <c r="D2908">
        <v>2012</v>
      </c>
      <c r="E2908">
        <f>SUMIFS('Yİ-ÜFE AYLIK'!E:E,'Yİ-ÜFE AYLIK'!D:D,'Yİ-ÜFE GÜNLÜK'!D2908,'Yİ-ÜFE AYLIK'!C:C,'Yİ-ÜFE GÜNLÜK'!C2908)</f>
        <v>207.28881583061599</v>
      </c>
    </row>
    <row r="2909" spans="2:5">
      <c r="B2909" s="22">
        <v>41259</v>
      </c>
      <c r="C2909" t="s">
        <v>15</v>
      </c>
      <c r="D2909">
        <v>2012</v>
      </c>
      <c r="E2909">
        <f>SUMIFS('Yİ-ÜFE AYLIK'!E:E,'Yİ-ÜFE AYLIK'!D:D,'Yİ-ÜFE GÜNLÜK'!D2909,'Yİ-ÜFE AYLIK'!C:C,'Yİ-ÜFE GÜNLÜK'!C2909)</f>
        <v>207.28881583061599</v>
      </c>
    </row>
    <row r="2910" spans="2:5">
      <c r="B2910" s="22">
        <v>41260</v>
      </c>
      <c r="C2910" t="s">
        <v>15</v>
      </c>
      <c r="D2910">
        <v>2012</v>
      </c>
      <c r="E2910">
        <f>SUMIFS('Yİ-ÜFE AYLIK'!E:E,'Yİ-ÜFE AYLIK'!D:D,'Yİ-ÜFE GÜNLÜK'!D2910,'Yİ-ÜFE AYLIK'!C:C,'Yİ-ÜFE GÜNLÜK'!C2910)</f>
        <v>207.28881583061599</v>
      </c>
    </row>
    <row r="2911" spans="2:5">
      <c r="B2911" s="22">
        <v>41261</v>
      </c>
      <c r="C2911" t="s">
        <v>15</v>
      </c>
      <c r="D2911">
        <v>2012</v>
      </c>
      <c r="E2911">
        <f>SUMIFS('Yİ-ÜFE AYLIK'!E:E,'Yİ-ÜFE AYLIK'!D:D,'Yİ-ÜFE GÜNLÜK'!D2911,'Yİ-ÜFE AYLIK'!C:C,'Yİ-ÜFE GÜNLÜK'!C2911)</f>
        <v>207.28881583061599</v>
      </c>
    </row>
    <row r="2912" spans="2:5">
      <c r="B2912" s="22">
        <v>41262</v>
      </c>
      <c r="C2912" t="s">
        <v>15</v>
      </c>
      <c r="D2912">
        <v>2012</v>
      </c>
      <c r="E2912">
        <f>SUMIFS('Yİ-ÜFE AYLIK'!E:E,'Yİ-ÜFE AYLIK'!D:D,'Yİ-ÜFE GÜNLÜK'!D2912,'Yİ-ÜFE AYLIK'!C:C,'Yİ-ÜFE GÜNLÜK'!C2912)</f>
        <v>207.28881583061599</v>
      </c>
    </row>
    <row r="2913" spans="2:5">
      <c r="B2913" s="22">
        <v>41263</v>
      </c>
      <c r="C2913" t="s">
        <v>15</v>
      </c>
      <c r="D2913">
        <v>2012</v>
      </c>
      <c r="E2913">
        <f>SUMIFS('Yİ-ÜFE AYLIK'!E:E,'Yİ-ÜFE AYLIK'!D:D,'Yİ-ÜFE GÜNLÜK'!D2913,'Yİ-ÜFE AYLIK'!C:C,'Yİ-ÜFE GÜNLÜK'!C2913)</f>
        <v>207.28881583061599</v>
      </c>
    </row>
    <row r="2914" spans="2:5">
      <c r="B2914" s="22">
        <v>41264</v>
      </c>
      <c r="C2914" t="s">
        <v>15</v>
      </c>
      <c r="D2914">
        <v>2012</v>
      </c>
      <c r="E2914">
        <f>SUMIFS('Yİ-ÜFE AYLIK'!E:E,'Yİ-ÜFE AYLIK'!D:D,'Yİ-ÜFE GÜNLÜK'!D2914,'Yİ-ÜFE AYLIK'!C:C,'Yİ-ÜFE GÜNLÜK'!C2914)</f>
        <v>207.28881583061599</v>
      </c>
    </row>
    <row r="2915" spans="2:5">
      <c r="B2915" s="22">
        <v>41265</v>
      </c>
      <c r="C2915" t="s">
        <v>15</v>
      </c>
      <c r="D2915">
        <v>2012</v>
      </c>
      <c r="E2915">
        <f>SUMIFS('Yİ-ÜFE AYLIK'!E:E,'Yİ-ÜFE AYLIK'!D:D,'Yİ-ÜFE GÜNLÜK'!D2915,'Yİ-ÜFE AYLIK'!C:C,'Yİ-ÜFE GÜNLÜK'!C2915)</f>
        <v>207.28881583061599</v>
      </c>
    </row>
    <row r="2916" spans="2:5">
      <c r="B2916" s="22">
        <v>41266</v>
      </c>
      <c r="C2916" t="s">
        <v>15</v>
      </c>
      <c r="D2916">
        <v>2012</v>
      </c>
      <c r="E2916">
        <f>SUMIFS('Yİ-ÜFE AYLIK'!E:E,'Yİ-ÜFE AYLIK'!D:D,'Yİ-ÜFE GÜNLÜK'!D2916,'Yİ-ÜFE AYLIK'!C:C,'Yİ-ÜFE GÜNLÜK'!C2916)</f>
        <v>207.28881583061599</v>
      </c>
    </row>
    <row r="2917" spans="2:5">
      <c r="B2917" s="22">
        <v>41267</v>
      </c>
      <c r="C2917" t="s">
        <v>15</v>
      </c>
      <c r="D2917">
        <v>2012</v>
      </c>
      <c r="E2917">
        <f>SUMIFS('Yİ-ÜFE AYLIK'!E:E,'Yİ-ÜFE AYLIK'!D:D,'Yİ-ÜFE GÜNLÜK'!D2917,'Yİ-ÜFE AYLIK'!C:C,'Yİ-ÜFE GÜNLÜK'!C2917)</f>
        <v>207.28881583061599</v>
      </c>
    </row>
    <row r="2918" spans="2:5">
      <c r="B2918" s="22">
        <v>41268</v>
      </c>
      <c r="C2918" t="s">
        <v>15</v>
      </c>
      <c r="D2918">
        <v>2012</v>
      </c>
      <c r="E2918">
        <f>SUMIFS('Yİ-ÜFE AYLIK'!E:E,'Yİ-ÜFE AYLIK'!D:D,'Yİ-ÜFE GÜNLÜK'!D2918,'Yİ-ÜFE AYLIK'!C:C,'Yİ-ÜFE GÜNLÜK'!C2918)</f>
        <v>207.28881583061599</v>
      </c>
    </row>
    <row r="2919" spans="2:5">
      <c r="B2919" s="22">
        <v>41269</v>
      </c>
      <c r="C2919" t="s">
        <v>15</v>
      </c>
      <c r="D2919">
        <v>2012</v>
      </c>
      <c r="E2919">
        <f>SUMIFS('Yİ-ÜFE AYLIK'!E:E,'Yİ-ÜFE AYLIK'!D:D,'Yİ-ÜFE GÜNLÜK'!D2919,'Yİ-ÜFE AYLIK'!C:C,'Yİ-ÜFE GÜNLÜK'!C2919)</f>
        <v>207.28881583061599</v>
      </c>
    </row>
    <row r="2920" spans="2:5">
      <c r="B2920" s="22">
        <v>41270</v>
      </c>
      <c r="C2920" t="s">
        <v>15</v>
      </c>
      <c r="D2920">
        <v>2012</v>
      </c>
      <c r="E2920">
        <f>SUMIFS('Yİ-ÜFE AYLIK'!E:E,'Yİ-ÜFE AYLIK'!D:D,'Yİ-ÜFE GÜNLÜK'!D2920,'Yİ-ÜFE AYLIK'!C:C,'Yİ-ÜFE GÜNLÜK'!C2920)</f>
        <v>207.28881583061599</v>
      </c>
    </row>
    <row r="2921" spans="2:5">
      <c r="B2921" s="22">
        <v>41271</v>
      </c>
      <c r="C2921" t="s">
        <v>15</v>
      </c>
      <c r="D2921">
        <v>2012</v>
      </c>
      <c r="E2921">
        <f>SUMIFS('Yİ-ÜFE AYLIK'!E:E,'Yİ-ÜFE AYLIK'!D:D,'Yİ-ÜFE GÜNLÜK'!D2921,'Yİ-ÜFE AYLIK'!C:C,'Yİ-ÜFE GÜNLÜK'!C2921)</f>
        <v>207.28881583061599</v>
      </c>
    </row>
    <row r="2922" spans="2:5">
      <c r="B2922" s="22">
        <v>41272</v>
      </c>
      <c r="C2922" t="s">
        <v>15</v>
      </c>
      <c r="D2922">
        <v>2012</v>
      </c>
      <c r="E2922">
        <f>SUMIFS('Yİ-ÜFE AYLIK'!E:E,'Yİ-ÜFE AYLIK'!D:D,'Yİ-ÜFE GÜNLÜK'!D2922,'Yİ-ÜFE AYLIK'!C:C,'Yİ-ÜFE GÜNLÜK'!C2922)</f>
        <v>207.28881583061599</v>
      </c>
    </row>
    <row r="2923" spans="2:5">
      <c r="B2923" s="22">
        <v>41273</v>
      </c>
      <c r="C2923" t="s">
        <v>15</v>
      </c>
      <c r="D2923">
        <v>2012</v>
      </c>
      <c r="E2923">
        <f>SUMIFS('Yİ-ÜFE AYLIK'!E:E,'Yİ-ÜFE AYLIK'!D:D,'Yİ-ÜFE GÜNLÜK'!D2923,'Yİ-ÜFE AYLIK'!C:C,'Yİ-ÜFE GÜNLÜK'!C2923)</f>
        <v>207.28881583061599</v>
      </c>
    </row>
    <row r="2924" spans="2:5">
      <c r="B2924" s="22">
        <v>41274</v>
      </c>
      <c r="C2924" t="s">
        <v>15</v>
      </c>
      <c r="D2924">
        <v>2012</v>
      </c>
      <c r="E2924">
        <f>SUMIFS('Yİ-ÜFE AYLIK'!E:E,'Yİ-ÜFE AYLIK'!D:D,'Yİ-ÜFE GÜNLÜK'!D2924,'Yİ-ÜFE AYLIK'!C:C,'Yİ-ÜFE GÜNLÜK'!C2924)</f>
        <v>207.28881583061599</v>
      </c>
    </row>
    <row r="2925" spans="2:5">
      <c r="B2925" s="22">
        <v>41275</v>
      </c>
      <c r="C2925" t="s">
        <v>4</v>
      </c>
      <c r="D2925">
        <v>2013</v>
      </c>
      <c r="E2925">
        <f>SUMIFS('Yİ-ÜFE AYLIK'!E:E,'Yİ-ÜFE AYLIK'!D:D,'Yİ-ÜFE GÜNLÜK'!D2925,'Yİ-ÜFE AYLIK'!C:C,'Yİ-ÜFE GÜNLÜK'!C2925)</f>
        <v>206.91243132174924</v>
      </c>
    </row>
    <row r="2926" spans="2:5">
      <c r="B2926" s="22">
        <v>41276</v>
      </c>
      <c r="C2926" t="s">
        <v>4</v>
      </c>
      <c r="D2926">
        <v>2013</v>
      </c>
      <c r="E2926">
        <f>SUMIFS('Yİ-ÜFE AYLIK'!E:E,'Yİ-ÜFE AYLIK'!D:D,'Yİ-ÜFE GÜNLÜK'!D2926,'Yİ-ÜFE AYLIK'!C:C,'Yİ-ÜFE GÜNLÜK'!C2926)</f>
        <v>206.91243132174924</v>
      </c>
    </row>
    <row r="2927" spans="2:5">
      <c r="B2927" s="22">
        <v>41277</v>
      </c>
      <c r="C2927" t="s">
        <v>4</v>
      </c>
      <c r="D2927">
        <v>2013</v>
      </c>
      <c r="E2927">
        <f>SUMIFS('Yİ-ÜFE AYLIK'!E:E,'Yİ-ÜFE AYLIK'!D:D,'Yİ-ÜFE GÜNLÜK'!D2927,'Yİ-ÜFE AYLIK'!C:C,'Yİ-ÜFE GÜNLÜK'!C2927)</f>
        <v>206.91243132174924</v>
      </c>
    </row>
    <row r="2928" spans="2:5">
      <c r="B2928" s="22">
        <v>41278</v>
      </c>
      <c r="C2928" t="s">
        <v>4</v>
      </c>
      <c r="D2928">
        <v>2013</v>
      </c>
      <c r="E2928">
        <f>SUMIFS('Yİ-ÜFE AYLIK'!E:E,'Yİ-ÜFE AYLIK'!D:D,'Yİ-ÜFE GÜNLÜK'!D2928,'Yİ-ÜFE AYLIK'!C:C,'Yİ-ÜFE GÜNLÜK'!C2928)</f>
        <v>206.91243132174924</v>
      </c>
    </row>
    <row r="2929" spans="2:5">
      <c r="B2929" s="22">
        <v>41279</v>
      </c>
      <c r="C2929" t="s">
        <v>4</v>
      </c>
      <c r="D2929">
        <v>2013</v>
      </c>
      <c r="E2929">
        <f>SUMIFS('Yİ-ÜFE AYLIK'!E:E,'Yİ-ÜFE AYLIK'!D:D,'Yİ-ÜFE GÜNLÜK'!D2929,'Yİ-ÜFE AYLIK'!C:C,'Yİ-ÜFE GÜNLÜK'!C2929)</f>
        <v>206.91243132174924</v>
      </c>
    </row>
    <row r="2930" spans="2:5">
      <c r="B2930" s="22">
        <v>41280</v>
      </c>
      <c r="C2930" t="s">
        <v>4</v>
      </c>
      <c r="D2930">
        <v>2013</v>
      </c>
      <c r="E2930">
        <f>SUMIFS('Yİ-ÜFE AYLIK'!E:E,'Yİ-ÜFE AYLIK'!D:D,'Yİ-ÜFE GÜNLÜK'!D2930,'Yİ-ÜFE AYLIK'!C:C,'Yİ-ÜFE GÜNLÜK'!C2930)</f>
        <v>206.91243132174924</v>
      </c>
    </row>
    <row r="2931" spans="2:5">
      <c r="B2931" s="22">
        <v>41281</v>
      </c>
      <c r="C2931" t="s">
        <v>4</v>
      </c>
      <c r="D2931">
        <v>2013</v>
      </c>
      <c r="E2931">
        <f>SUMIFS('Yİ-ÜFE AYLIK'!E:E,'Yİ-ÜFE AYLIK'!D:D,'Yİ-ÜFE GÜNLÜK'!D2931,'Yİ-ÜFE AYLIK'!C:C,'Yİ-ÜFE GÜNLÜK'!C2931)</f>
        <v>206.91243132174924</v>
      </c>
    </row>
    <row r="2932" spans="2:5">
      <c r="B2932" s="22">
        <v>41282</v>
      </c>
      <c r="C2932" t="s">
        <v>4</v>
      </c>
      <c r="D2932">
        <v>2013</v>
      </c>
      <c r="E2932">
        <f>SUMIFS('Yİ-ÜFE AYLIK'!E:E,'Yİ-ÜFE AYLIK'!D:D,'Yİ-ÜFE GÜNLÜK'!D2932,'Yİ-ÜFE AYLIK'!C:C,'Yİ-ÜFE GÜNLÜK'!C2932)</f>
        <v>206.91243132174924</v>
      </c>
    </row>
    <row r="2933" spans="2:5">
      <c r="B2933" s="22">
        <v>41283</v>
      </c>
      <c r="C2933" t="s">
        <v>4</v>
      </c>
      <c r="D2933">
        <v>2013</v>
      </c>
      <c r="E2933">
        <f>SUMIFS('Yİ-ÜFE AYLIK'!E:E,'Yİ-ÜFE AYLIK'!D:D,'Yİ-ÜFE GÜNLÜK'!D2933,'Yİ-ÜFE AYLIK'!C:C,'Yİ-ÜFE GÜNLÜK'!C2933)</f>
        <v>206.91243132174924</v>
      </c>
    </row>
    <row r="2934" spans="2:5">
      <c r="B2934" s="22">
        <v>41284</v>
      </c>
      <c r="C2934" t="s">
        <v>4</v>
      </c>
      <c r="D2934">
        <v>2013</v>
      </c>
      <c r="E2934">
        <f>SUMIFS('Yİ-ÜFE AYLIK'!E:E,'Yİ-ÜFE AYLIK'!D:D,'Yİ-ÜFE GÜNLÜK'!D2934,'Yİ-ÜFE AYLIK'!C:C,'Yİ-ÜFE GÜNLÜK'!C2934)</f>
        <v>206.91243132174924</v>
      </c>
    </row>
    <row r="2935" spans="2:5">
      <c r="B2935" s="22">
        <v>41285</v>
      </c>
      <c r="C2935" t="s">
        <v>4</v>
      </c>
      <c r="D2935">
        <v>2013</v>
      </c>
      <c r="E2935">
        <f>SUMIFS('Yİ-ÜFE AYLIK'!E:E,'Yİ-ÜFE AYLIK'!D:D,'Yİ-ÜFE GÜNLÜK'!D2935,'Yİ-ÜFE AYLIK'!C:C,'Yİ-ÜFE GÜNLÜK'!C2935)</f>
        <v>206.91243132174924</v>
      </c>
    </row>
    <row r="2936" spans="2:5">
      <c r="B2936" s="22">
        <v>41286</v>
      </c>
      <c r="C2936" t="s">
        <v>4</v>
      </c>
      <c r="D2936">
        <v>2013</v>
      </c>
      <c r="E2936">
        <f>SUMIFS('Yİ-ÜFE AYLIK'!E:E,'Yİ-ÜFE AYLIK'!D:D,'Yİ-ÜFE GÜNLÜK'!D2936,'Yİ-ÜFE AYLIK'!C:C,'Yİ-ÜFE GÜNLÜK'!C2936)</f>
        <v>206.91243132174924</v>
      </c>
    </row>
    <row r="2937" spans="2:5">
      <c r="B2937" s="22">
        <v>41287</v>
      </c>
      <c r="C2937" t="s">
        <v>4</v>
      </c>
      <c r="D2937">
        <v>2013</v>
      </c>
      <c r="E2937">
        <f>SUMIFS('Yİ-ÜFE AYLIK'!E:E,'Yİ-ÜFE AYLIK'!D:D,'Yİ-ÜFE GÜNLÜK'!D2937,'Yİ-ÜFE AYLIK'!C:C,'Yİ-ÜFE GÜNLÜK'!C2937)</f>
        <v>206.91243132174924</v>
      </c>
    </row>
    <row r="2938" spans="2:5">
      <c r="B2938" s="22">
        <v>41288</v>
      </c>
      <c r="C2938" t="s">
        <v>4</v>
      </c>
      <c r="D2938">
        <v>2013</v>
      </c>
      <c r="E2938">
        <f>SUMIFS('Yİ-ÜFE AYLIK'!E:E,'Yİ-ÜFE AYLIK'!D:D,'Yİ-ÜFE GÜNLÜK'!D2938,'Yİ-ÜFE AYLIK'!C:C,'Yİ-ÜFE GÜNLÜK'!C2938)</f>
        <v>206.91243132174924</v>
      </c>
    </row>
    <row r="2939" spans="2:5">
      <c r="B2939" s="22">
        <v>41289</v>
      </c>
      <c r="C2939" t="s">
        <v>4</v>
      </c>
      <c r="D2939">
        <v>2013</v>
      </c>
      <c r="E2939">
        <f>SUMIFS('Yİ-ÜFE AYLIK'!E:E,'Yİ-ÜFE AYLIK'!D:D,'Yİ-ÜFE GÜNLÜK'!D2939,'Yİ-ÜFE AYLIK'!C:C,'Yİ-ÜFE GÜNLÜK'!C2939)</f>
        <v>206.91243132174924</v>
      </c>
    </row>
    <row r="2940" spans="2:5">
      <c r="B2940" s="22">
        <v>41290</v>
      </c>
      <c r="C2940" t="s">
        <v>4</v>
      </c>
      <c r="D2940">
        <v>2013</v>
      </c>
      <c r="E2940">
        <f>SUMIFS('Yİ-ÜFE AYLIK'!E:E,'Yİ-ÜFE AYLIK'!D:D,'Yİ-ÜFE GÜNLÜK'!D2940,'Yİ-ÜFE AYLIK'!C:C,'Yİ-ÜFE GÜNLÜK'!C2940)</f>
        <v>206.91243132174924</v>
      </c>
    </row>
    <row r="2941" spans="2:5">
      <c r="B2941" s="22">
        <v>41291</v>
      </c>
      <c r="C2941" t="s">
        <v>4</v>
      </c>
      <c r="D2941">
        <v>2013</v>
      </c>
      <c r="E2941">
        <f>SUMIFS('Yİ-ÜFE AYLIK'!E:E,'Yİ-ÜFE AYLIK'!D:D,'Yİ-ÜFE GÜNLÜK'!D2941,'Yİ-ÜFE AYLIK'!C:C,'Yİ-ÜFE GÜNLÜK'!C2941)</f>
        <v>206.91243132174924</v>
      </c>
    </row>
    <row r="2942" spans="2:5">
      <c r="B2942" s="22">
        <v>41292</v>
      </c>
      <c r="C2942" t="s">
        <v>4</v>
      </c>
      <c r="D2942">
        <v>2013</v>
      </c>
      <c r="E2942">
        <f>SUMIFS('Yİ-ÜFE AYLIK'!E:E,'Yİ-ÜFE AYLIK'!D:D,'Yİ-ÜFE GÜNLÜK'!D2942,'Yİ-ÜFE AYLIK'!C:C,'Yİ-ÜFE GÜNLÜK'!C2942)</f>
        <v>206.91243132174924</v>
      </c>
    </row>
    <row r="2943" spans="2:5">
      <c r="B2943" s="22">
        <v>41293</v>
      </c>
      <c r="C2943" t="s">
        <v>4</v>
      </c>
      <c r="D2943">
        <v>2013</v>
      </c>
      <c r="E2943">
        <f>SUMIFS('Yİ-ÜFE AYLIK'!E:E,'Yİ-ÜFE AYLIK'!D:D,'Yİ-ÜFE GÜNLÜK'!D2943,'Yİ-ÜFE AYLIK'!C:C,'Yİ-ÜFE GÜNLÜK'!C2943)</f>
        <v>206.91243132174924</v>
      </c>
    </row>
    <row r="2944" spans="2:5">
      <c r="B2944" s="22">
        <v>41294</v>
      </c>
      <c r="C2944" t="s">
        <v>4</v>
      </c>
      <c r="D2944">
        <v>2013</v>
      </c>
      <c r="E2944">
        <f>SUMIFS('Yİ-ÜFE AYLIK'!E:E,'Yİ-ÜFE AYLIK'!D:D,'Yİ-ÜFE GÜNLÜK'!D2944,'Yİ-ÜFE AYLIK'!C:C,'Yİ-ÜFE GÜNLÜK'!C2944)</f>
        <v>206.91243132174924</v>
      </c>
    </row>
    <row r="2945" spans="2:5">
      <c r="B2945" s="22">
        <v>41295</v>
      </c>
      <c r="C2945" t="s">
        <v>4</v>
      </c>
      <c r="D2945">
        <v>2013</v>
      </c>
      <c r="E2945">
        <f>SUMIFS('Yİ-ÜFE AYLIK'!E:E,'Yİ-ÜFE AYLIK'!D:D,'Yİ-ÜFE GÜNLÜK'!D2945,'Yİ-ÜFE AYLIK'!C:C,'Yİ-ÜFE GÜNLÜK'!C2945)</f>
        <v>206.91243132174924</v>
      </c>
    </row>
    <row r="2946" spans="2:5">
      <c r="B2946" s="22">
        <v>41296</v>
      </c>
      <c r="C2946" t="s">
        <v>4</v>
      </c>
      <c r="D2946">
        <v>2013</v>
      </c>
      <c r="E2946">
        <f>SUMIFS('Yİ-ÜFE AYLIK'!E:E,'Yİ-ÜFE AYLIK'!D:D,'Yİ-ÜFE GÜNLÜK'!D2946,'Yİ-ÜFE AYLIK'!C:C,'Yİ-ÜFE GÜNLÜK'!C2946)</f>
        <v>206.91243132174924</v>
      </c>
    </row>
    <row r="2947" spans="2:5">
      <c r="B2947" s="22">
        <v>41297</v>
      </c>
      <c r="C2947" t="s">
        <v>4</v>
      </c>
      <c r="D2947">
        <v>2013</v>
      </c>
      <c r="E2947">
        <f>SUMIFS('Yİ-ÜFE AYLIK'!E:E,'Yİ-ÜFE AYLIK'!D:D,'Yİ-ÜFE GÜNLÜK'!D2947,'Yİ-ÜFE AYLIK'!C:C,'Yİ-ÜFE GÜNLÜK'!C2947)</f>
        <v>206.91243132174924</v>
      </c>
    </row>
    <row r="2948" spans="2:5">
      <c r="B2948" s="22">
        <v>41298</v>
      </c>
      <c r="C2948" t="s">
        <v>4</v>
      </c>
      <c r="D2948">
        <v>2013</v>
      </c>
      <c r="E2948">
        <f>SUMIFS('Yİ-ÜFE AYLIK'!E:E,'Yİ-ÜFE AYLIK'!D:D,'Yİ-ÜFE GÜNLÜK'!D2948,'Yİ-ÜFE AYLIK'!C:C,'Yİ-ÜFE GÜNLÜK'!C2948)</f>
        <v>206.91243132174924</v>
      </c>
    </row>
    <row r="2949" spans="2:5">
      <c r="B2949" s="22">
        <v>41299</v>
      </c>
      <c r="C2949" t="s">
        <v>4</v>
      </c>
      <c r="D2949">
        <v>2013</v>
      </c>
      <c r="E2949">
        <f>SUMIFS('Yİ-ÜFE AYLIK'!E:E,'Yİ-ÜFE AYLIK'!D:D,'Yİ-ÜFE GÜNLÜK'!D2949,'Yİ-ÜFE AYLIK'!C:C,'Yİ-ÜFE GÜNLÜK'!C2949)</f>
        <v>206.91243132174924</v>
      </c>
    </row>
    <row r="2950" spans="2:5">
      <c r="B2950" s="22">
        <v>41300</v>
      </c>
      <c r="C2950" t="s">
        <v>4</v>
      </c>
      <c r="D2950">
        <v>2013</v>
      </c>
      <c r="E2950">
        <f>SUMIFS('Yİ-ÜFE AYLIK'!E:E,'Yİ-ÜFE AYLIK'!D:D,'Yİ-ÜFE GÜNLÜK'!D2950,'Yİ-ÜFE AYLIK'!C:C,'Yİ-ÜFE GÜNLÜK'!C2950)</f>
        <v>206.91243132174924</v>
      </c>
    </row>
    <row r="2951" spans="2:5">
      <c r="B2951" s="22">
        <v>41301</v>
      </c>
      <c r="C2951" t="s">
        <v>4</v>
      </c>
      <c r="D2951">
        <v>2013</v>
      </c>
      <c r="E2951">
        <f>SUMIFS('Yİ-ÜFE AYLIK'!E:E,'Yİ-ÜFE AYLIK'!D:D,'Yİ-ÜFE GÜNLÜK'!D2951,'Yİ-ÜFE AYLIK'!C:C,'Yİ-ÜFE GÜNLÜK'!C2951)</f>
        <v>206.91243132174924</v>
      </c>
    </row>
    <row r="2952" spans="2:5">
      <c r="B2952" s="22">
        <v>41302</v>
      </c>
      <c r="C2952" t="s">
        <v>4</v>
      </c>
      <c r="D2952">
        <v>2013</v>
      </c>
      <c r="E2952">
        <f>SUMIFS('Yİ-ÜFE AYLIK'!E:E,'Yİ-ÜFE AYLIK'!D:D,'Yİ-ÜFE GÜNLÜK'!D2952,'Yİ-ÜFE AYLIK'!C:C,'Yİ-ÜFE GÜNLÜK'!C2952)</f>
        <v>206.91243132174924</v>
      </c>
    </row>
    <row r="2953" spans="2:5">
      <c r="B2953" s="22">
        <v>41303</v>
      </c>
      <c r="C2953" t="s">
        <v>4</v>
      </c>
      <c r="D2953">
        <v>2013</v>
      </c>
      <c r="E2953">
        <f>SUMIFS('Yİ-ÜFE AYLIK'!E:E,'Yİ-ÜFE AYLIK'!D:D,'Yİ-ÜFE GÜNLÜK'!D2953,'Yİ-ÜFE AYLIK'!C:C,'Yİ-ÜFE GÜNLÜK'!C2953)</f>
        <v>206.91243132174924</v>
      </c>
    </row>
    <row r="2954" spans="2:5">
      <c r="B2954" s="22">
        <v>41304</v>
      </c>
      <c r="C2954" t="s">
        <v>4</v>
      </c>
      <c r="D2954">
        <v>2013</v>
      </c>
      <c r="E2954">
        <f>SUMIFS('Yİ-ÜFE AYLIK'!E:E,'Yİ-ÜFE AYLIK'!D:D,'Yİ-ÜFE GÜNLÜK'!D2954,'Yİ-ÜFE AYLIK'!C:C,'Yİ-ÜFE GÜNLÜK'!C2954)</f>
        <v>206.91243132174924</v>
      </c>
    </row>
    <row r="2955" spans="2:5">
      <c r="B2955" s="22">
        <v>41305</v>
      </c>
      <c r="C2955" t="s">
        <v>4</v>
      </c>
      <c r="D2955">
        <v>2013</v>
      </c>
      <c r="E2955">
        <f>SUMIFS('Yİ-ÜFE AYLIK'!E:E,'Yİ-ÜFE AYLIK'!D:D,'Yİ-ÜFE GÜNLÜK'!D2955,'Yİ-ÜFE AYLIK'!C:C,'Yİ-ÜFE GÜNLÜK'!C2955)</f>
        <v>206.91243132174924</v>
      </c>
    </row>
    <row r="2956" spans="2:5">
      <c r="B2956" s="22">
        <v>41306</v>
      </c>
      <c r="C2956" t="s">
        <v>5</v>
      </c>
      <c r="D2956">
        <v>2013</v>
      </c>
      <c r="E2956">
        <f>SUMIFS('Yİ-ÜFE AYLIK'!E:E,'Yİ-ÜFE AYLIK'!D:D,'Yİ-ÜFE GÜNLÜK'!D2956,'Yİ-ÜFE AYLIK'!C:C,'Yİ-ÜFE GÜNLÜK'!C2956)</f>
        <v>206.64500022334391</v>
      </c>
    </row>
    <row r="2957" spans="2:5">
      <c r="B2957" s="22">
        <v>41307</v>
      </c>
      <c r="C2957" t="s">
        <v>5</v>
      </c>
      <c r="D2957">
        <v>2013</v>
      </c>
      <c r="E2957">
        <f>SUMIFS('Yİ-ÜFE AYLIK'!E:E,'Yİ-ÜFE AYLIK'!D:D,'Yİ-ÜFE GÜNLÜK'!D2957,'Yİ-ÜFE AYLIK'!C:C,'Yİ-ÜFE GÜNLÜK'!C2957)</f>
        <v>206.64500022334391</v>
      </c>
    </row>
    <row r="2958" spans="2:5">
      <c r="B2958" s="22">
        <v>41308</v>
      </c>
      <c r="C2958" t="s">
        <v>5</v>
      </c>
      <c r="D2958">
        <v>2013</v>
      </c>
      <c r="E2958">
        <f>SUMIFS('Yİ-ÜFE AYLIK'!E:E,'Yİ-ÜFE AYLIK'!D:D,'Yİ-ÜFE GÜNLÜK'!D2958,'Yİ-ÜFE AYLIK'!C:C,'Yİ-ÜFE GÜNLÜK'!C2958)</f>
        <v>206.64500022334391</v>
      </c>
    </row>
    <row r="2959" spans="2:5">
      <c r="B2959" s="22">
        <v>41309</v>
      </c>
      <c r="C2959" t="s">
        <v>5</v>
      </c>
      <c r="D2959">
        <v>2013</v>
      </c>
      <c r="E2959">
        <f>SUMIFS('Yİ-ÜFE AYLIK'!E:E,'Yİ-ÜFE AYLIK'!D:D,'Yİ-ÜFE GÜNLÜK'!D2959,'Yİ-ÜFE AYLIK'!C:C,'Yİ-ÜFE GÜNLÜK'!C2959)</f>
        <v>206.64500022334391</v>
      </c>
    </row>
    <row r="2960" spans="2:5">
      <c r="B2960" s="22">
        <v>41310</v>
      </c>
      <c r="C2960" t="s">
        <v>5</v>
      </c>
      <c r="D2960">
        <v>2013</v>
      </c>
      <c r="E2960">
        <f>SUMIFS('Yİ-ÜFE AYLIK'!E:E,'Yİ-ÜFE AYLIK'!D:D,'Yİ-ÜFE GÜNLÜK'!D2960,'Yİ-ÜFE AYLIK'!C:C,'Yİ-ÜFE GÜNLÜK'!C2960)</f>
        <v>206.64500022334391</v>
      </c>
    </row>
    <row r="2961" spans="2:5">
      <c r="B2961" s="22">
        <v>41311</v>
      </c>
      <c r="C2961" t="s">
        <v>5</v>
      </c>
      <c r="D2961">
        <v>2013</v>
      </c>
      <c r="E2961">
        <f>SUMIFS('Yİ-ÜFE AYLIK'!E:E,'Yİ-ÜFE AYLIK'!D:D,'Yİ-ÜFE GÜNLÜK'!D2961,'Yİ-ÜFE AYLIK'!C:C,'Yİ-ÜFE GÜNLÜK'!C2961)</f>
        <v>206.64500022334391</v>
      </c>
    </row>
    <row r="2962" spans="2:5">
      <c r="B2962" s="22">
        <v>41312</v>
      </c>
      <c r="C2962" t="s">
        <v>5</v>
      </c>
      <c r="D2962">
        <v>2013</v>
      </c>
      <c r="E2962">
        <f>SUMIFS('Yİ-ÜFE AYLIK'!E:E,'Yİ-ÜFE AYLIK'!D:D,'Yİ-ÜFE GÜNLÜK'!D2962,'Yİ-ÜFE AYLIK'!C:C,'Yİ-ÜFE GÜNLÜK'!C2962)</f>
        <v>206.64500022334391</v>
      </c>
    </row>
    <row r="2963" spans="2:5">
      <c r="B2963" s="22">
        <v>41313</v>
      </c>
      <c r="C2963" t="s">
        <v>5</v>
      </c>
      <c r="D2963">
        <v>2013</v>
      </c>
      <c r="E2963">
        <f>SUMIFS('Yİ-ÜFE AYLIK'!E:E,'Yİ-ÜFE AYLIK'!D:D,'Yİ-ÜFE GÜNLÜK'!D2963,'Yİ-ÜFE AYLIK'!C:C,'Yİ-ÜFE GÜNLÜK'!C2963)</f>
        <v>206.64500022334391</v>
      </c>
    </row>
    <row r="2964" spans="2:5">
      <c r="B2964" s="22">
        <v>41314</v>
      </c>
      <c r="C2964" t="s">
        <v>5</v>
      </c>
      <c r="D2964">
        <v>2013</v>
      </c>
      <c r="E2964">
        <f>SUMIFS('Yİ-ÜFE AYLIK'!E:E,'Yİ-ÜFE AYLIK'!D:D,'Yİ-ÜFE GÜNLÜK'!D2964,'Yİ-ÜFE AYLIK'!C:C,'Yİ-ÜFE GÜNLÜK'!C2964)</f>
        <v>206.64500022334391</v>
      </c>
    </row>
    <row r="2965" spans="2:5">
      <c r="B2965" s="22">
        <v>41315</v>
      </c>
      <c r="C2965" t="s">
        <v>5</v>
      </c>
      <c r="D2965">
        <v>2013</v>
      </c>
      <c r="E2965">
        <f>SUMIFS('Yİ-ÜFE AYLIK'!E:E,'Yİ-ÜFE AYLIK'!D:D,'Yİ-ÜFE GÜNLÜK'!D2965,'Yİ-ÜFE AYLIK'!C:C,'Yİ-ÜFE GÜNLÜK'!C2965)</f>
        <v>206.64500022334391</v>
      </c>
    </row>
    <row r="2966" spans="2:5">
      <c r="B2966" s="22">
        <v>41316</v>
      </c>
      <c r="C2966" t="s">
        <v>5</v>
      </c>
      <c r="D2966">
        <v>2013</v>
      </c>
      <c r="E2966">
        <f>SUMIFS('Yİ-ÜFE AYLIK'!E:E,'Yİ-ÜFE AYLIK'!D:D,'Yİ-ÜFE GÜNLÜK'!D2966,'Yİ-ÜFE AYLIK'!C:C,'Yİ-ÜFE GÜNLÜK'!C2966)</f>
        <v>206.64500022334391</v>
      </c>
    </row>
    <row r="2967" spans="2:5">
      <c r="B2967" s="22">
        <v>41317</v>
      </c>
      <c r="C2967" t="s">
        <v>5</v>
      </c>
      <c r="D2967">
        <v>2013</v>
      </c>
      <c r="E2967">
        <f>SUMIFS('Yİ-ÜFE AYLIK'!E:E,'Yİ-ÜFE AYLIK'!D:D,'Yİ-ÜFE GÜNLÜK'!D2967,'Yİ-ÜFE AYLIK'!C:C,'Yİ-ÜFE GÜNLÜK'!C2967)</f>
        <v>206.64500022334391</v>
      </c>
    </row>
    <row r="2968" spans="2:5">
      <c r="B2968" s="22">
        <v>41318</v>
      </c>
      <c r="C2968" t="s">
        <v>5</v>
      </c>
      <c r="D2968">
        <v>2013</v>
      </c>
      <c r="E2968">
        <f>SUMIFS('Yİ-ÜFE AYLIK'!E:E,'Yİ-ÜFE AYLIK'!D:D,'Yİ-ÜFE GÜNLÜK'!D2968,'Yİ-ÜFE AYLIK'!C:C,'Yİ-ÜFE GÜNLÜK'!C2968)</f>
        <v>206.64500022334391</v>
      </c>
    </row>
    <row r="2969" spans="2:5">
      <c r="B2969" s="22">
        <v>41319</v>
      </c>
      <c r="C2969" t="s">
        <v>5</v>
      </c>
      <c r="D2969">
        <v>2013</v>
      </c>
      <c r="E2969">
        <f>SUMIFS('Yİ-ÜFE AYLIK'!E:E,'Yİ-ÜFE AYLIK'!D:D,'Yİ-ÜFE GÜNLÜK'!D2969,'Yİ-ÜFE AYLIK'!C:C,'Yİ-ÜFE GÜNLÜK'!C2969)</f>
        <v>206.64500022334391</v>
      </c>
    </row>
    <row r="2970" spans="2:5">
      <c r="B2970" s="22">
        <v>41320</v>
      </c>
      <c r="C2970" t="s">
        <v>5</v>
      </c>
      <c r="D2970">
        <v>2013</v>
      </c>
      <c r="E2970">
        <f>SUMIFS('Yİ-ÜFE AYLIK'!E:E,'Yİ-ÜFE AYLIK'!D:D,'Yİ-ÜFE GÜNLÜK'!D2970,'Yİ-ÜFE AYLIK'!C:C,'Yİ-ÜFE GÜNLÜK'!C2970)</f>
        <v>206.64500022334391</v>
      </c>
    </row>
    <row r="2971" spans="2:5">
      <c r="B2971" s="22">
        <v>41321</v>
      </c>
      <c r="C2971" t="s">
        <v>5</v>
      </c>
      <c r="D2971">
        <v>2013</v>
      </c>
      <c r="E2971">
        <f>SUMIFS('Yİ-ÜFE AYLIK'!E:E,'Yİ-ÜFE AYLIK'!D:D,'Yİ-ÜFE GÜNLÜK'!D2971,'Yİ-ÜFE AYLIK'!C:C,'Yİ-ÜFE GÜNLÜK'!C2971)</f>
        <v>206.64500022334391</v>
      </c>
    </row>
    <row r="2972" spans="2:5">
      <c r="B2972" s="22">
        <v>41322</v>
      </c>
      <c r="C2972" t="s">
        <v>5</v>
      </c>
      <c r="D2972">
        <v>2013</v>
      </c>
      <c r="E2972">
        <f>SUMIFS('Yİ-ÜFE AYLIK'!E:E,'Yİ-ÜFE AYLIK'!D:D,'Yİ-ÜFE GÜNLÜK'!D2972,'Yİ-ÜFE AYLIK'!C:C,'Yİ-ÜFE GÜNLÜK'!C2972)</f>
        <v>206.64500022334391</v>
      </c>
    </row>
    <row r="2973" spans="2:5">
      <c r="B2973" s="22">
        <v>41323</v>
      </c>
      <c r="C2973" t="s">
        <v>5</v>
      </c>
      <c r="D2973">
        <v>2013</v>
      </c>
      <c r="E2973">
        <f>SUMIFS('Yİ-ÜFE AYLIK'!E:E,'Yİ-ÜFE AYLIK'!D:D,'Yİ-ÜFE GÜNLÜK'!D2973,'Yİ-ÜFE AYLIK'!C:C,'Yİ-ÜFE GÜNLÜK'!C2973)</f>
        <v>206.64500022334391</v>
      </c>
    </row>
    <row r="2974" spans="2:5">
      <c r="B2974" s="22">
        <v>41324</v>
      </c>
      <c r="C2974" t="s">
        <v>5</v>
      </c>
      <c r="D2974">
        <v>2013</v>
      </c>
      <c r="E2974">
        <f>SUMIFS('Yİ-ÜFE AYLIK'!E:E,'Yİ-ÜFE AYLIK'!D:D,'Yİ-ÜFE GÜNLÜK'!D2974,'Yİ-ÜFE AYLIK'!C:C,'Yİ-ÜFE GÜNLÜK'!C2974)</f>
        <v>206.64500022334391</v>
      </c>
    </row>
    <row r="2975" spans="2:5">
      <c r="B2975" s="22">
        <v>41325</v>
      </c>
      <c r="C2975" t="s">
        <v>5</v>
      </c>
      <c r="D2975">
        <v>2013</v>
      </c>
      <c r="E2975">
        <f>SUMIFS('Yİ-ÜFE AYLIK'!E:E,'Yİ-ÜFE AYLIK'!D:D,'Yİ-ÜFE GÜNLÜK'!D2975,'Yİ-ÜFE AYLIK'!C:C,'Yİ-ÜFE GÜNLÜK'!C2975)</f>
        <v>206.64500022334391</v>
      </c>
    </row>
    <row r="2976" spans="2:5">
      <c r="B2976" s="22">
        <v>41326</v>
      </c>
      <c r="C2976" t="s">
        <v>5</v>
      </c>
      <c r="D2976">
        <v>2013</v>
      </c>
      <c r="E2976">
        <f>SUMIFS('Yİ-ÜFE AYLIK'!E:E,'Yİ-ÜFE AYLIK'!D:D,'Yİ-ÜFE GÜNLÜK'!D2976,'Yİ-ÜFE AYLIK'!C:C,'Yİ-ÜFE GÜNLÜK'!C2976)</f>
        <v>206.64500022334391</v>
      </c>
    </row>
    <row r="2977" spans="2:5">
      <c r="B2977" s="22">
        <v>41327</v>
      </c>
      <c r="C2977" t="s">
        <v>5</v>
      </c>
      <c r="D2977">
        <v>2013</v>
      </c>
      <c r="E2977">
        <f>SUMIFS('Yİ-ÜFE AYLIK'!E:E,'Yİ-ÜFE AYLIK'!D:D,'Yİ-ÜFE GÜNLÜK'!D2977,'Yİ-ÜFE AYLIK'!C:C,'Yİ-ÜFE GÜNLÜK'!C2977)</f>
        <v>206.64500022334391</v>
      </c>
    </row>
    <row r="2978" spans="2:5">
      <c r="B2978" s="22">
        <v>41328</v>
      </c>
      <c r="C2978" t="s">
        <v>5</v>
      </c>
      <c r="D2978">
        <v>2013</v>
      </c>
      <c r="E2978">
        <f>SUMIFS('Yİ-ÜFE AYLIK'!E:E,'Yİ-ÜFE AYLIK'!D:D,'Yİ-ÜFE GÜNLÜK'!D2978,'Yİ-ÜFE AYLIK'!C:C,'Yİ-ÜFE GÜNLÜK'!C2978)</f>
        <v>206.64500022334391</v>
      </c>
    </row>
    <row r="2979" spans="2:5">
      <c r="B2979" s="22">
        <v>41329</v>
      </c>
      <c r="C2979" t="s">
        <v>5</v>
      </c>
      <c r="D2979">
        <v>2013</v>
      </c>
      <c r="E2979">
        <f>SUMIFS('Yİ-ÜFE AYLIK'!E:E,'Yİ-ÜFE AYLIK'!D:D,'Yİ-ÜFE GÜNLÜK'!D2979,'Yİ-ÜFE AYLIK'!C:C,'Yİ-ÜFE GÜNLÜK'!C2979)</f>
        <v>206.64500022334391</v>
      </c>
    </row>
    <row r="2980" spans="2:5">
      <c r="B2980" s="22">
        <v>41330</v>
      </c>
      <c r="C2980" t="s">
        <v>5</v>
      </c>
      <c r="D2980">
        <v>2013</v>
      </c>
      <c r="E2980">
        <f>SUMIFS('Yİ-ÜFE AYLIK'!E:E,'Yİ-ÜFE AYLIK'!D:D,'Yİ-ÜFE GÜNLÜK'!D2980,'Yİ-ÜFE AYLIK'!C:C,'Yİ-ÜFE GÜNLÜK'!C2980)</f>
        <v>206.64500022334391</v>
      </c>
    </row>
    <row r="2981" spans="2:5">
      <c r="B2981" s="22">
        <v>41331</v>
      </c>
      <c r="C2981" t="s">
        <v>5</v>
      </c>
      <c r="D2981">
        <v>2013</v>
      </c>
      <c r="E2981">
        <f>SUMIFS('Yİ-ÜFE AYLIK'!E:E,'Yİ-ÜFE AYLIK'!D:D,'Yİ-ÜFE GÜNLÜK'!D2981,'Yİ-ÜFE AYLIK'!C:C,'Yİ-ÜFE GÜNLÜK'!C2981)</f>
        <v>206.64500022334391</v>
      </c>
    </row>
    <row r="2982" spans="2:5">
      <c r="B2982" s="22">
        <v>41332</v>
      </c>
      <c r="C2982" t="s">
        <v>5</v>
      </c>
      <c r="D2982">
        <v>2013</v>
      </c>
      <c r="E2982">
        <f>SUMIFS('Yİ-ÜFE AYLIK'!E:E,'Yİ-ÜFE AYLIK'!D:D,'Yİ-ÜFE GÜNLÜK'!D2982,'Yİ-ÜFE AYLIK'!C:C,'Yİ-ÜFE GÜNLÜK'!C2982)</f>
        <v>206.64500022334391</v>
      </c>
    </row>
    <row r="2983" spans="2:5">
      <c r="B2983" s="22">
        <v>41333</v>
      </c>
      <c r="C2983" t="s">
        <v>5</v>
      </c>
      <c r="D2983">
        <v>2013</v>
      </c>
      <c r="E2983">
        <f>SUMIFS('Yİ-ÜFE AYLIK'!E:E,'Yİ-ÜFE AYLIK'!D:D,'Yİ-ÜFE GÜNLÜK'!D2983,'Yİ-ÜFE AYLIK'!C:C,'Yİ-ÜFE GÜNLÜK'!C2983)</f>
        <v>206.64500022334391</v>
      </c>
    </row>
    <row r="2984" spans="2:5">
      <c r="B2984" s="22">
        <v>41334</v>
      </c>
      <c r="C2984" t="s">
        <v>6</v>
      </c>
      <c r="D2984">
        <v>2013</v>
      </c>
      <c r="E2984">
        <f>SUMIFS('Yİ-ÜFE AYLIK'!E:E,'Yİ-ÜFE AYLIK'!D:D,'Yİ-ÜFE GÜNLÜK'!D2984,'Yİ-ÜFE AYLIK'!C:C,'Yİ-ÜFE GÜNLÜK'!C2984)</f>
        <v>208.32882565774781</v>
      </c>
    </row>
    <row r="2985" spans="2:5">
      <c r="B2985" s="22">
        <v>41335</v>
      </c>
      <c r="C2985" t="s">
        <v>6</v>
      </c>
      <c r="D2985">
        <v>2013</v>
      </c>
      <c r="E2985">
        <f>SUMIFS('Yİ-ÜFE AYLIK'!E:E,'Yİ-ÜFE AYLIK'!D:D,'Yİ-ÜFE GÜNLÜK'!D2985,'Yİ-ÜFE AYLIK'!C:C,'Yİ-ÜFE GÜNLÜK'!C2985)</f>
        <v>208.32882565774781</v>
      </c>
    </row>
    <row r="2986" spans="2:5">
      <c r="B2986" s="22">
        <v>41336</v>
      </c>
      <c r="C2986" t="s">
        <v>6</v>
      </c>
      <c r="D2986">
        <v>2013</v>
      </c>
      <c r="E2986">
        <f>SUMIFS('Yİ-ÜFE AYLIK'!E:E,'Yİ-ÜFE AYLIK'!D:D,'Yİ-ÜFE GÜNLÜK'!D2986,'Yİ-ÜFE AYLIK'!C:C,'Yİ-ÜFE GÜNLÜK'!C2986)</f>
        <v>208.32882565774781</v>
      </c>
    </row>
    <row r="2987" spans="2:5">
      <c r="B2987" s="22">
        <v>41337</v>
      </c>
      <c r="C2987" t="s">
        <v>6</v>
      </c>
      <c r="D2987">
        <v>2013</v>
      </c>
      <c r="E2987">
        <f>SUMIFS('Yİ-ÜFE AYLIK'!E:E,'Yİ-ÜFE AYLIK'!D:D,'Yİ-ÜFE GÜNLÜK'!D2987,'Yİ-ÜFE AYLIK'!C:C,'Yİ-ÜFE GÜNLÜK'!C2987)</f>
        <v>208.32882565774781</v>
      </c>
    </row>
    <row r="2988" spans="2:5">
      <c r="B2988" s="22">
        <v>41338</v>
      </c>
      <c r="C2988" t="s">
        <v>6</v>
      </c>
      <c r="D2988">
        <v>2013</v>
      </c>
      <c r="E2988">
        <f>SUMIFS('Yİ-ÜFE AYLIK'!E:E,'Yİ-ÜFE AYLIK'!D:D,'Yİ-ÜFE GÜNLÜK'!D2988,'Yİ-ÜFE AYLIK'!C:C,'Yİ-ÜFE GÜNLÜK'!C2988)</f>
        <v>208.32882565774781</v>
      </c>
    </row>
    <row r="2989" spans="2:5">
      <c r="B2989" s="22">
        <v>41339</v>
      </c>
      <c r="C2989" t="s">
        <v>6</v>
      </c>
      <c r="D2989">
        <v>2013</v>
      </c>
      <c r="E2989">
        <f>SUMIFS('Yİ-ÜFE AYLIK'!E:E,'Yİ-ÜFE AYLIK'!D:D,'Yİ-ÜFE GÜNLÜK'!D2989,'Yİ-ÜFE AYLIK'!C:C,'Yİ-ÜFE GÜNLÜK'!C2989)</f>
        <v>208.32882565774781</v>
      </c>
    </row>
    <row r="2990" spans="2:5">
      <c r="B2990" s="22">
        <v>41340</v>
      </c>
      <c r="C2990" t="s">
        <v>6</v>
      </c>
      <c r="D2990">
        <v>2013</v>
      </c>
      <c r="E2990">
        <f>SUMIFS('Yİ-ÜFE AYLIK'!E:E,'Yİ-ÜFE AYLIK'!D:D,'Yİ-ÜFE GÜNLÜK'!D2990,'Yİ-ÜFE AYLIK'!C:C,'Yİ-ÜFE GÜNLÜK'!C2990)</f>
        <v>208.32882565774781</v>
      </c>
    </row>
    <row r="2991" spans="2:5">
      <c r="B2991" s="22">
        <v>41341</v>
      </c>
      <c r="C2991" t="s">
        <v>6</v>
      </c>
      <c r="D2991">
        <v>2013</v>
      </c>
      <c r="E2991">
        <f>SUMIFS('Yİ-ÜFE AYLIK'!E:E,'Yİ-ÜFE AYLIK'!D:D,'Yİ-ÜFE GÜNLÜK'!D2991,'Yİ-ÜFE AYLIK'!C:C,'Yİ-ÜFE GÜNLÜK'!C2991)</f>
        <v>208.32882565774781</v>
      </c>
    </row>
    <row r="2992" spans="2:5">
      <c r="B2992" s="22">
        <v>41342</v>
      </c>
      <c r="C2992" t="s">
        <v>6</v>
      </c>
      <c r="D2992">
        <v>2013</v>
      </c>
      <c r="E2992">
        <f>SUMIFS('Yİ-ÜFE AYLIK'!E:E,'Yİ-ÜFE AYLIK'!D:D,'Yİ-ÜFE GÜNLÜK'!D2992,'Yİ-ÜFE AYLIK'!C:C,'Yİ-ÜFE GÜNLÜK'!C2992)</f>
        <v>208.32882565774781</v>
      </c>
    </row>
    <row r="2993" spans="2:5">
      <c r="B2993" s="22">
        <v>41343</v>
      </c>
      <c r="C2993" t="s">
        <v>6</v>
      </c>
      <c r="D2993">
        <v>2013</v>
      </c>
      <c r="E2993">
        <f>SUMIFS('Yİ-ÜFE AYLIK'!E:E,'Yİ-ÜFE AYLIK'!D:D,'Yİ-ÜFE GÜNLÜK'!D2993,'Yİ-ÜFE AYLIK'!C:C,'Yİ-ÜFE GÜNLÜK'!C2993)</f>
        <v>208.32882565774781</v>
      </c>
    </row>
    <row r="2994" spans="2:5">
      <c r="B2994" s="22">
        <v>41344</v>
      </c>
      <c r="C2994" t="s">
        <v>6</v>
      </c>
      <c r="D2994">
        <v>2013</v>
      </c>
      <c r="E2994">
        <f>SUMIFS('Yİ-ÜFE AYLIK'!E:E,'Yİ-ÜFE AYLIK'!D:D,'Yİ-ÜFE GÜNLÜK'!D2994,'Yİ-ÜFE AYLIK'!C:C,'Yİ-ÜFE GÜNLÜK'!C2994)</f>
        <v>208.32882565774781</v>
      </c>
    </row>
    <row r="2995" spans="2:5">
      <c r="B2995" s="22">
        <v>41345</v>
      </c>
      <c r="C2995" t="s">
        <v>6</v>
      </c>
      <c r="D2995">
        <v>2013</v>
      </c>
      <c r="E2995">
        <f>SUMIFS('Yİ-ÜFE AYLIK'!E:E,'Yİ-ÜFE AYLIK'!D:D,'Yİ-ÜFE GÜNLÜK'!D2995,'Yİ-ÜFE AYLIK'!C:C,'Yİ-ÜFE GÜNLÜK'!C2995)</f>
        <v>208.32882565774781</v>
      </c>
    </row>
    <row r="2996" spans="2:5">
      <c r="B2996" s="22">
        <v>41346</v>
      </c>
      <c r="C2996" t="s">
        <v>6</v>
      </c>
      <c r="D2996">
        <v>2013</v>
      </c>
      <c r="E2996">
        <f>SUMIFS('Yİ-ÜFE AYLIK'!E:E,'Yİ-ÜFE AYLIK'!D:D,'Yİ-ÜFE GÜNLÜK'!D2996,'Yİ-ÜFE AYLIK'!C:C,'Yİ-ÜFE GÜNLÜK'!C2996)</f>
        <v>208.32882565774781</v>
      </c>
    </row>
    <row r="2997" spans="2:5">
      <c r="B2997" s="22">
        <v>41347</v>
      </c>
      <c r="C2997" t="s">
        <v>6</v>
      </c>
      <c r="D2997">
        <v>2013</v>
      </c>
      <c r="E2997">
        <f>SUMIFS('Yİ-ÜFE AYLIK'!E:E,'Yİ-ÜFE AYLIK'!D:D,'Yİ-ÜFE GÜNLÜK'!D2997,'Yİ-ÜFE AYLIK'!C:C,'Yİ-ÜFE GÜNLÜK'!C2997)</f>
        <v>208.32882565774781</v>
      </c>
    </row>
    <row r="2998" spans="2:5">
      <c r="B2998" s="22">
        <v>41348</v>
      </c>
      <c r="C2998" t="s">
        <v>6</v>
      </c>
      <c r="D2998">
        <v>2013</v>
      </c>
      <c r="E2998">
        <f>SUMIFS('Yİ-ÜFE AYLIK'!E:E,'Yİ-ÜFE AYLIK'!D:D,'Yİ-ÜFE GÜNLÜK'!D2998,'Yİ-ÜFE AYLIK'!C:C,'Yİ-ÜFE GÜNLÜK'!C2998)</f>
        <v>208.32882565774781</v>
      </c>
    </row>
    <row r="2999" spans="2:5">
      <c r="B2999" s="22">
        <v>41349</v>
      </c>
      <c r="C2999" t="s">
        <v>6</v>
      </c>
      <c r="D2999">
        <v>2013</v>
      </c>
      <c r="E2999">
        <f>SUMIFS('Yİ-ÜFE AYLIK'!E:E,'Yİ-ÜFE AYLIK'!D:D,'Yİ-ÜFE GÜNLÜK'!D2999,'Yİ-ÜFE AYLIK'!C:C,'Yİ-ÜFE GÜNLÜK'!C2999)</f>
        <v>208.32882565774781</v>
      </c>
    </row>
    <row r="3000" spans="2:5">
      <c r="B3000" s="22">
        <v>41350</v>
      </c>
      <c r="C3000" t="s">
        <v>6</v>
      </c>
      <c r="D3000">
        <v>2013</v>
      </c>
      <c r="E3000">
        <f>SUMIFS('Yİ-ÜFE AYLIK'!E:E,'Yİ-ÜFE AYLIK'!D:D,'Yİ-ÜFE GÜNLÜK'!D3000,'Yİ-ÜFE AYLIK'!C:C,'Yİ-ÜFE GÜNLÜK'!C3000)</f>
        <v>208.32882565774781</v>
      </c>
    </row>
    <row r="3001" spans="2:5">
      <c r="B3001" s="22">
        <v>41351</v>
      </c>
      <c r="C3001" t="s">
        <v>6</v>
      </c>
      <c r="D3001">
        <v>2013</v>
      </c>
      <c r="E3001">
        <f>SUMIFS('Yİ-ÜFE AYLIK'!E:E,'Yİ-ÜFE AYLIK'!D:D,'Yİ-ÜFE GÜNLÜK'!D3001,'Yİ-ÜFE AYLIK'!C:C,'Yİ-ÜFE GÜNLÜK'!C3001)</f>
        <v>208.32882565774781</v>
      </c>
    </row>
    <row r="3002" spans="2:5">
      <c r="B3002" s="22">
        <v>41352</v>
      </c>
      <c r="C3002" t="s">
        <v>6</v>
      </c>
      <c r="D3002">
        <v>2013</v>
      </c>
      <c r="E3002">
        <f>SUMIFS('Yİ-ÜFE AYLIK'!E:E,'Yİ-ÜFE AYLIK'!D:D,'Yİ-ÜFE GÜNLÜK'!D3002,'Yİ-ÜFE AYLIK'!C:C,'Yİ-ÜFE GÜNLÜK'!C3002)</f>
        <v>208.32882565774781</v>
      </c>
    </row>
    <row r="3003" spans="2:5">
      <c r="B3003" s="22">
        <v>41353</v>
      </c>
      <c r="C3003" t="s">
        <v>6</v>
      </c>
      <c r="D3003">
        <v>2013</v>
      </c>
      <c r="E3003">
        <f>SUMIFS('Yİ-ÜFE AYLIK'!E:E,'Yİ-ÜFE AYLIK'!D:D,'Yİ-ÜFE GÜNLÜK'!D3003,'Yİ-ÜFE AYLIK'!C:C,'Yİ-ÜFE GÜNLÜK'!C3003)</f>
        <v>208.32882565774781</v>
      </c>
    </row>
    <row r="3004" spans="2:5">
      <c r="B3004" s="22">
        <v>41354</v>
      </c>
      <c r="C3004" t="s">
        <v>6</v>
      </c>
      <c r="D3004">
        <v>2013</v>
      </c>
      <c r="E3004">
        <f>SUMIFS('Yİ-ÜFE AYLIK'!E:E,'Yİ-ÜFE AYLIK'!D:D,'Yİ-ÜFE GÜNLÜK'!D3004,'Yİ-ÜFE AYLIK'!C:C,'Yİ-ÜFE GÜNLÜK'!C3004)</f>
        <v>208.32882565774781</v>
      </c>
    </row>
    <row r="3005" spans="2:5">
      <c r="B3005" s="22">
        <v>41355</v>
      </c>
      <c r="C3005" t="s">
        <v>6</v>
      </c>
      <c r="D3005">
        <v>2013</v>
      </c>
      <c r="E3005">
        <f>SUMIFS('Yİ-ÜFE AYLIK'!E:E,'Yİ-ÜFE AYLIK'!D:D,'Yİ-ÜFE GÜNLÜK'!D3005,'Yİ-ÜFE AYLIK'!C:C,'Yİ-ÜFE GÜNLÜK'!C3005)</f>
        <v>208.32882565774781</v>
      </c>
    </row>
    <row r="3006" spans="2:5">
      <c r="B3006" s="22">
        <v>41356</v>
      </c>
      <c r="C3006" t="s">
        <v>6</v>
      </c>
      <c r="D3006">
        <v>2013</v>
      </c>
      <c r="E3006">
        <f>SUMIFS('Yİ-ÜFE AYLIK'!E:E,'Yİ-ÜFE AYLIK'!D:D,'Yİ-ÜFE GÜNLÜK'!D3006,'Yİ-ÜFE AYLIK'!C:C,'Yİ-ÜFE GÜNLÜK'!C3006)</f>
        <v>208.32882565774781</v>
      </c>
    </row>
    <row r="3007" spans="2:5">
      <c r="B3007" s="22">
        <v>41357</v>
      </c>
      <c r="C3007" t="s">
        <v>6</v>
      </c>
      <c r="D3007">
        <v>2013</v>
      </c>
      <c r="E3007">
        <f>SUMIFS('Yİ-ÜFE AYLIK'!E:E,'Yİ-ÜFE AYLIK'!D:D,'Yİ-ÜFE GÜNLÜK'!D3007,'Yİ-ÜFE AYLIK'!C:C,'Yİ-ÜFE GÜNLÜK'!C3007)</f>
        <v>208.32882565774781</v>
      </c>
    </row>
    <row r="3008" spans="2:5">
      <c r="B3008" s="22">
        <v>41358</v>
      </c>
      <c r="C3008" t="s">
        <v>6</v>
      </c>
      <c r="D3008">
        <v>2013</v>
      </c>
      <c r="E3008">
        <f>SUMIFS('Yİ-ÜFE AYLIK'!E:E,'Yİ-ÜFE AYLIK'!D:D,'Yİ-ÜFE GÜNLÜK'!D3008,'Yİ-ÜFE AYLIK'!C:C,'Yİ-ÜFE GÜNLÜK'!C3008)</f>
        <v>208.32882565774781</v>
      </c>
    </row>
    <row r="3009" spans="2:5">
      <c r="B3009" s="22">
        <v>41359</v>
      </c>
      <c r="C3009" t="s">
        <v>6</v>
      </c>
      <c r="D3009">
        <v>2013</v>
      </c>
      <c r="E3009">
        <f>SUMIFS('Yİ-ÜFE AYLIK'!E:E,'Yİ-ÜFE AYLIK'!D:D,'Yİ-ÜFE GÜNLÜK'!D3009,'Yİ-ÜFE AYLIK'!C:C,'Yİ-ÜFE GÜNLÜK'!C3009)</f>
        <v>208.32882565774781</v>
      </c>
    </row>
    <row r="3010" spans="2:5">
      <c r="B3010" s="22">
        <v>41360</v>
      </c>
      <c r="C3010" t="s">
        <v>6</v>
      </c>
      <c r="D3010">
        <v>2013</v>
      </c>
      <c r="E3010">
        <f>SUMIFS('Yİ-ÜFE AYLIK'!E:E,'Yİ-ÜFE AYLIK'!D:D,'Yİ-ÜFE GÜNLÜK'!D3010,'Yİ-ÜFE AYLIK'!C:C,'Yİ-ÜFE GÜNLÜK'!C3010)</f>
        <v>208.32882565774781</v>
      </c>
    </row>
    <row r="3011" spans="2:5">
      <c r="B3011" s="22">
        <v>41361</v>
      </c>
      <c r="C3011" t="s">
        <v>6</v>
      </c>
      <c r="D3011">
        <v>2013</v>
      </c>
      <c r="E3011">
        <f>SUMIFS('Yİ-ÜFE AYLIK'!E:E,'Yİ-ÜFE AYLIK'!D:D,'Yİ-ÜFE GÜNLÜK'!D3011,'Yİ-ÜFE AYLIK'!C:C,'Yİ-ÜFE GÜNLÜK'!C3011)</f>
        <v>208.32882565774781</v>
      </c>
    </row>
    <row r="3012" spans="2:5">
      <c r="B3012" s="22">
        <v>41362</v>
      </c>
      <c r="C3012" t="s">
        <v>6</v>
      </c>
      <c r="D3012">
        <v>2013</v>
      </c>
      <c r="E3012">
        <f>SUMIFS('Yİ-ÜFE AYLIK'!E:E,'Yİ-ÜFE AYLIK'!D:D,'Yİ-ÜFE GÜNLÜK'!D3012,'Yİ-ÜFE AYLIK'!C:C,'Yİ-ÜFE GÜNLÜK'!C3012)</f>
        <v>208.32882565774781</v>
      </c>
    </row>
    <row r="3013" spans="2:5">
      <c r="B3013" s="22">
        <v>41363</v>
      </c>
      <c r="C3013" t="s">
        <v>6</v>
      </c>
      <c r="D3013">
        <v>2013</v>
      </c>
      <c r="E3013">
        <f>SUMIFS('Yİ-ÜFE AYLIK'!E:E,'Yİ-ÜFE AYLIK'!D:D,'Yİ-ÜFE GÜNLÜK'!D3013,'Yİ-ÜFE AYLIK'!C:C,'Yİ-ÜFE GÜNLÜK'!C3013)</f>
        <v>208.32882565774781</v>
      </c>
    </row>
    <row r="3014" spans="2:5">
      <c r="B3014" s="22">
        <v>41364</v>
      </c>
      <c r="C3014" t="s">
        <v>6</v>
      </c>
      <c r="D3014">
        <v>2013</v>
      </c>
      <c r="E3014">
        <f>SUMIFS('Yİ-ÜFE AYLIK'!E:E,'Yİ-ÜFE AYLIK'!D:D,'Yİ-ÜFE GÜNLÜK'!D3014,'Yİ-ÜFE AYLIK'!C:C,'Yİ-ÜFE GÜNLÜK'!C3014)</f>
        <v>208.32882565774781</v>
      </c>
    </row>
    <row r="3015" spans="2:5">
      <c r="B3015" s="22">
        <v>41365</v>
      </c>
      <c r="C3015" t="s">
        <v>7</v>
      </c>
      <c r="D3015">
        <v>2013</v>
      </c>
      <c r="E3015">
        <f>SUMIFS('Yİ-ÜFE AYLIK'!E:E,'Yİ-ÜFE AYLIK'!D:D,'Yİ-ÜFE GÜNLÜK'!D3015,'Yİ-ÜFE AYLIK'!C:C,'Yİ-ÜFE GÜNLÜK'!C3015)</f>
        <v>207.26900611962299</v>
      </c>
    </row>
    <row r="3016" spans="2:5">
      <c r="B3016" s="22">
        <v>41366</v>
      </c>
      <c r="C3016" t="s">
        <v>7</v>
      </c>
      <c r="D3016">
        <v>2013</v>
      </c>
      <c r="E3016">
        <f>SUMIFS('Yİ-ÜFE AYLIK'!E:E,'Yİ-ÜFE AYLIK'!D:D,'Yİ-ÜFE GÜNLÜK'!D3016,'Yİ-ÜFE AYLIK'!C:C,'Yİ-ÜFE GÜNLÜK'!C3016)</f>
        <v>207.26900611962299</v>
      </c>
    </row>
    <row r="3017" spans="2:5">
      <c r="B3017" s="22">
        <v>41367</v>
      </c>
      <c r="C3017" t="s">
        <v>7</v>
      </c>
      <c r="D3017">
        <v>2013</v>
      </c>
      <c r="E3017">
        <f>SUMIFS('Yİ-ÜFE AYLIK'!E:E,'Yİ-ÜFE AYLIK'!D:D,'Yİ-ÜFE GÜNLÜK'!D3017,'Yİ-ÜFE AYLIK'!C:C,'Yİ-ÜFE GÜNLÜK'!C3017)</f>
        <v>207.26900611962299</v>
      </c>
    </row>
    <row r="3018" spans="2:5">
      <c r="B3018" s="22">
        <v>41368</v>
      </c>
      <c r="C3018" t="s">
        <v>7</v>
      </c>
      <c r="D3018">
        <v>2013</v>
      </c>
      <c r="E3018">
        <f>SUMIFS('Yİ-ÜFE AYLIK'!E:E,'Yİ-ÜFE AYLIK'!D:D,'Yİ-ÜFE GÜNLÜK'!D3018,'Yİ-ÜFE AYLIK'!C:C,'Yİ-ÜFE GÜNLÜK'!C3018)</f>
        <v>207.26900611962299</v>
      </c>
    </row>
    <row r="3019" spans="2:5">
      <c r="B3019" s="22">
        <v>41369</v>
      </c>
      <c r="C3019" t="s">
        <v>7</v>
      </c>
      <c r="D3019">
        <v>2013</v>
      </c>
      <c r="E3019">
        <f>SUMIFS('Yİ-ÜFE AYLIK'!E:E,'Yİ-ÜFE AYLIK'!D:D,'Yİ-ÜFE GÜNLÜK'!D3019,'Yİ-ÜFE AYLIK'!C:C,'Yİ-ÜFE GÜNLÜK'!C3019)</f>
        <v>207.26900611962299</v>
      </c>
    </row>
    <row r="3020" spans="2:5">
      <c r="B3020" s="22">
        <v>41370</v>
      </c>
      <c r="C3020" t="s">
        <v>7</v>
      </c>
      <c r="D3020">
        <v>2013</v>
      </c>
      <c r="E3020">
        <f>SUMIFS('Yİ-ÜFE AYLIK'!E:E,'Yİ-ÜFE AYLIK'!D:D,'Yİ-ÜFE GÜNLÜK'!D3020,'Yİ-ÜFE AYLIK'!C:C,'Yİ-ÜFE GÜNLÜK'!C3020)</f>
        <v>207.26900611962299</v>
      </c>
    </row>
    <row r="3021" spans="2:5">
      <c r="B3021" s="22">
        <v>41371</v>
      </c>
      <c r="C3021" t="s">
        <v>7</v>
      </c>
      <c r="D3021">
        <v>2013</v>
      </c>
      <c r="E3021">
        <f>SUMIFS('Yİ-ÜFE AYLIK'!E:E,'Yİ-ÜFE AYLIK'!D:D,'Yİ-ÜFE GÜNLÜK'!D3021,'Yİ-ÜFE AYLIK'!C:C,'Yİ-ÜFE GÜNLÜK'!C3021)</f>
        <v>207.26900611962299</v>
      </c>
    </row>
    <row r="3022" spans="2:5">
      <c r="B3022" s="22">
        <v>41372</v>
      </c>
      <c r="C3022" t="s">
        <v>7</v>
      </c>
      <c r="D3022">
        <v>2013</v>
      </c>
      <c r="E3022">
        <f>SUMIFS('Yİ-ÜFE AYLIK'!E:E,'Yİ-ÜFE AYLIK'!D:D,'Yİ-ÜFE GÜNLÜK'!D3022,'Yİ-ÜFE AYLIK'!C:C,'Yİ-ÜFE GÜNLÜK'!C3022)</f>
        <v>207.26900611962299</v>
      </c>
    </row>
    <row r="3023" spans="2:5">
      <c r="B3023" s="22">
        <v>41373</v>
      </c>
      <c r="C3023" t="s">
        <v>7</v>
      </c>
      <c r="D3023">
        <v>2013</v>
      </c>
      <c r="E3023">
        <f>SUMIFS('Yİ-ÜFE AYLIK'!E:E,'Yİ-ÜFE AYLIK'!D:D,'Yİ-ÜFE GÜNLÜK'!D3023,'Yİ-ÜFE AYLIK'!C:C,'Yİ-ÜFE GÜNLÜK'!C3023)</f>
        <v>207.26900611962299</v>
      </c>
    </row>
    <row r="3024" spans="2:5">
      <c r="B3024" s="22">
        <v>41374</v>
      </c>
      <c r="C3024" t="s">
        <v>7</v>
      </c>
      <c r="D3024">
        <v>2013</v>
      </c>
      <c r="E3024">
        <f>SUMIFS('Yİ-ÜFE AYLIK'!E:E,'Yİ-ÜFE AYLIK'!D:D,'Yİ-ÜFE GÜNLÜK'!D3024,'Yİ-ÜFE AYLIK'!C:C,'Yİ-ÜFE GÜNLÜK'!C3024)</f>
        <v>207.26900611962299</v>
      </c>
    </row>
    <row r="3025" spans="2:5">
      <c r="B3025" s="22">
        <v>41375</v>
      </c>
      <c r="C3025" t="s">
        <v>7</v>
      </c>
      <c r="D3025">
        <v>2013</v>
      </c>
      <c r="E3025">
        <f>SUMIFS('Yİ-ÜFE AYLIK'!E:E,'Yİ-ÜFE AYLIK'!D:D,'Yİ-ÜFE GÜNLÜK'!D3025,'Yİ-ÜFE AYLIK'!C:C,'Yİ-ÜFE GÜNLÜK'!C3025)</f>
        <v>207.26900611962299</v>
      </c>
    </row>
    <row r="3026" spans="2:5">
      <c r="B3026" s="22">
        <v>41376</v>
      </c>
      <c r="C3026" t="s">
        <v>7</v>
      </c>
      <c r="D3026">
        <v>2013</v>
      </c>
      <c r="E3026">
        <f>SUMIFS('Yİ-ÜFE AYLIK'!E:E,'Yİ-ÜFE AYLIK'!D:D,'Yİ-ÜFE GÜNLÜK'!D3026,'Yİ-ÜFE AYLIK'!C:C,'Yİ-ÜFE GÜNLÜK'!C3026)</f>
        <v>207.26900611962299</v>
      </c>
    </row>
    <row r="3027" spans="2:5">
      <c r="B3027" s="22">
        <v>41377</v>
      </c>
      <c r="C3027" t="s">
        <v>7</v>
      </c>
      <c r="D3027">
        <v>2013</v>
      </c>
      <c r="E3027">
        <f>SUMIFS('Yİ-ÜFE AYLIK'!E:E,'Yİ-ÜFE AYLIK'!D:D,'Yİ-ÜFE GÜNLÜK'!D3027,'Yİ-ÜFE AYLIK'!C:C,'Yİ-ÜFE GÜNLÜK'!C3027)</f>
        <v>207.26900611962299</v>
      </c>
    </row>
    <row r="3028" spans="2:5">
      <c r="B3028" s="22">
        <v>41378</v>
      </c>
      <c r="C3028" t="s">
        <v>7</v>
      </c>
      <c r="D3028">
        <v>2013</v>
      </c>
      <c r="E3028">
        <f>SUMIFS('Yİ-ÜFE AYLIK'!E:E,'Yİ-ÜFE AYLIK'!D:D,'Yİ-ÜFE GÜNLÜK'!D3028,'Yİ-ÜFE AYLIK'!C:C,'Yİ-ÜFE GÜNLÜK'!C3028)</f>
        <v>207.26900611962299</v>
      </c>
    </row>
    <row r="3029" spans="2:5">
      <c r="B3029" s="22">
        <v>41379</v>
      </c>
      <c r="C3029" t="s">
        <v>7</v>
      </c>
      <c r="D3029">
        <v>2013</v>
      </c>
      <c r="E3029">
        <f>SUMIFS('Yİ-ÜFE AYLIK'!E:E,'Yİ-ÜFE AYLIK'!D:D,'Yİ-ÜFE GÜNLÜK'!D3029,'Yİ-ÜFE AYLIK'!C:C,'Yİ-ÜFE GÜNLÜK'!C3029)</f>
        <v>207.26900611962299</v>
      </c>
    </row>
    <row r="3030" spans="2:5">
      <c r="B3030" s="22">
        <v>41380</v>
      </c>
      <c r="C3030" t="s">
        <v>7</v>
      </c>
      <c r="D3030">
        <v>2013</v>
      </c>
      <c r="E3030">
        <f>SUMIFS('Yİ-ÜFE AYLIK'!E:E,'Yİ-ÜFE AYLIK'!D:D,'Yİ-ÜFE GÜNLÜK'!D3030,'Yİ-ÜFE AYLIK'!C:C,'Yİ-ÜFE GÜNLÜK'!C3030)</f>
        <v>207.26900611962299</v>
      </c>
    </row>
    <row r="3031" spans="2:5">
      <c r="B3031" s="22">
        <v>41381</v>
      </c>
      <c r="C3031" t="s">
        <v>7</v>
      </c>
      <c r="D3031">
        <v>2013</v>
      </c>
      <c r="E3031">
        <f>SUMIFS('Yİ-ÜFE AYLIK'!E:E,'Yİ-ÜFE AYLIK'!D:D,'Yİ-ÜFE GÜNLÜK'!D3031,'Yİ-ÜFE AYLIK'!C:C,'Yİ-ÜFE GÜNLÜK'!C3031)</f>
        <v>207.26900611962299</v>
      </c>
    </row>
    <row r="3032" spans="2:5">
      <c r="B3032" s="22">
        <v>41382</v>
      </c>
      <c r="C3032" t="s">
        <v>7</v>
      </c>
      <c r="D3032">
        <v>2013</v>
      </c>
      <c r="E3032">
        <f>SUMIFS('Yİ-ÜFE AYLIK'!E:E,'Yİ-ÜFE AYLIK'!D:D,'Yİ-ÜFE GÜNLÜK'!D3032,'Yİ-ÜFE AYLIK'!C:C,'Yİ-ÜFE GÜNLÜK'!C3032)</f>
        <v>207.26900611962299</v>
      </c>
    </row>
    <row r="3033" spans="2:5">
      <c r="B3033" s="22">
        <v>41383</v>
      </c>
      <c r="C3033" t="s">
        <v>7</v>
      </c>
      <c r="D3033">
        <v>2013</v>
      </c>
      <c r="E3033">
        <f>SUMIFS('Yİ-ÜFE AYLIK'!E:E,'Yİ-ÜFE AYLIK'!D:D,'Yİ-ÜFE GÜNLÜK'!D3033,'Yİ-ÜFE AYLIK'!C:C,'Yİ-ÜFE GÜNLÜK'!C3033)</f>
        <v>207.26900611962299</v>
      </c>
    </row>
    <row r="3034" spans="2:5">
      <c r="B3034" s="22">
        <v>41384</v>
      </c>
      <c r="C3034" t="s">
        <v>7</v>
      </c>
      <c r="D3034">
        <v>2013</v>
      </c>
      <c r="E3034">
        <f>SUMIFS('Yİ-ÜFE AYLIK'!E:E,'Yİ-ÜFE AYLIK'!D:D,'Yİ-ÜFE GÜNLÜK'!D3034,'Yİ-ÜFE AYLIK'!C:C,'Yİ-ÜFE GÜNLÜK'!C3034)</f>
        <v>207.26900611962299</v>
      </c>
    </row>
    <row r="3035" spans="2:5">
      <c r="B3035" s="22">
        <v>41385</v>
      </c>
      <c r="C3035" t="s">
        <v>7</v>
      </c>
      <c r="D3035">
        <v>2013</v>
      </c>
      <c r="E3035">
        <f>SUMIFS('Yİ-ÜFE AYLIK'!E:E,'Yİ-ÜFE AYLIK'!D:D,'Yİ-ÜFE GÜNLÜK'!D3035,'Yİ-ÜFE AYLIK'!C:C,'Yİ-ÜFE GÜNLÜK'!C3035)</f>
        <v>207.26900611962299</v>
      </c>
    </row>
    <row r="3036" spans="2:5">
      <c r="B3036" s="22">
        <v>41386</v>
      </c>
      <c r="C3036" t="s">
        <v>7</v>
      </c>
      <c r="D3036">
        <v>2013</v>
      </c>
      <c r="E3036">
        <f>SUMIFS('Yİ-ÜFE AYLIK'!E:E,'Yİ-ÜFE AYLIK'!D:D,'Yİ-ÜFE GÜNLÜK'!D3036,'Yİ-ÜFE AYLIK'!C:C,'Yİ-ÜFE GÜNLÜK'!C3036)</f>
        <v>207.26900611962299</v>
      </c>
    </row>
    <row r="3037" spans="2:5">
      <c r="B3037" s="22">
        <v>41387</v>
      </c>
      <c r="C3037" t="s">
        <v>7</v>
      </c>
      <c r="D3037">
        <v>2013</v>
      </c>
      <c r="E3037">
        <f>SUMIFS('Yİ-ÜFE AYLIK'!E:E,'Yİ-ÜFE AYLIK'!D:D,'Yİ-ÜFE GÜNLÜK'!D3037,'Yİ-ÜFE AYLIK'!C:C,'Yİ-ÜFE GÜNLÜK'!C3037)</f>
        <v>207.26900611962299</v>
      </c>
    </row>
    <row r="3038" spans="2:5">
      <c r="B3038" s="22">
        <v>41388</v>
      </c>
      <c r="C3038" t="s">
        <v>7</v>
      </c>
      <c r="D3038">
        <v>2013</v>
      </c>
      <c r="E3038">
        <f>SUMIFS('Yİ-ÜFE AYLIK'!E:E,'Yİ-ÜFE AYLIK'!D:D,'Yİ-ÜFE GÜNLÜK'!D3038,'Yİ-ÜFE AYLIK'!C:C,'Yİ-ÜFE GÜNLÜK'!C3038)</f>
        <v>207.26900611962299</v>
      </c>
    </row>
    <row r="3039" spans="2:5">
      <c r="B3039" s="22">
        <v>41389</v>
      </c>
      <c r="C3039" t="s">
        <v>7</v>
      </c>
      <c r="D3039">
        <v>2013</v>
      </c>
      <c r="E3039">
        <f>SUMIFS('Yİ-ÜFE AYLIK'!E:E,'Yİ-ÜFE AYLIK'!D:D,'Yİ-ÜFE GÜNLÜK'!D3039,'Yİ-ÜFE AYLIK'!C:C,'Yİ-ÜFE GÜNLÜK'!C3039)</f>
        <v>207.26900611962299</v>
      </c>
    </row>
    <row r="3040" spans="2:5">
      <c r="B3040" s="22">
        <v>41390</v>
      </c>
      <c r="C3040" t="s">
        <v>7</v>
      </c>
      <c r="D3040">
        <v>2013</v>
      </c>
      <c r="E3040">
        <f>SUMIFS('Yİ-ÜFE AYLIK'!E:E,'Yİ-ÜFE AYLIK'!D:D,'Yİ-ÜFE GÜNLÜK'!D3040,'Yİ-ÜFE AYLIK'!C:C,'Yİ-ÜFE GÜNLÜK'!C3040)</f>
        <v>207.26900611962299</v>
      </c>
    </row>
    <row r="3041" spans="2:5">
      <c r="B3041" s="22">
        <v>41391</v>
      </c>
      <c r="C3041" t="s">
        <v>7</v>
      </c>
      <c r="D3041">
        <v>2013</v>
      </c>
      <c r="E3041">
        <f>SUMIFS('Yİ-ÜFE AYLIK'!E:E,'Yİ-ÜFE AYLIK'!D:D,'Yİ-ÜFE GÜNLÜK'!D3041,'Yİ-ÜFE AYLIK'!C:C,'Yİ-ÜFE GÜNLÜK'!C3041)</f>
        <v>207.26900611962299</v>
      </c>
    </row>
    <row r="3042" spans="2:5">
      <c r="B3042" s="22">
        <v>41392</v>
      </c>
      <c r="C3042" t="s">
        <v>7</v>
      </c>
      <c r="D3042">
        <v>2013</v>
      </c>
      <c r="E3042">
        <f>SUMIFS('Yİ-ÜFE AYLIK'!E:E,'Yİ-ÜFE AYLIK'!D:D,'Yİ-ÜFE GÜNLÜK'!D3042,'Yİ-ÜFE AYLIK'!C:C,'Yİ-ÜFE GÜNLÜK'!C3042)</f>
        <v>207.26900611962299</v>
      </c>
    </row>
    <row r="3043" spans="2:5">
      <c r="B3043" s="22">
        <v>41393</v>
      </c>
      <c r="C3043" t="s">
        <v>7</v>
      </c>
      <c r="D3043">
        <v>2013</v>
      </c>
      <c r="E3043">
        <f>SUMIFS('Yİ-ÜFE AYLIK'!E:E,'Yİ-ÜFE AYLIK'!D:D,'Yİ-ÜFE GÜNLÜK'!D3043,'Yİ-ÜFE AYLIK'!C:C,'Yİ-ÜFE GÜNLÜK'!C3043)</f>
        <v>207.26900611962299</v>
      </c>
    </row>
    <row r="3044" spans="2:5">
      <c r="B3044" s="22">
        <v>41394</v>
      </c>
      <c r="C3044" t="s">
        <v>7</v>
      </c>
      <c r="D3044">
        <v>2013</v>
      </c>
      <c r="E3044">
        <f>SUMIFS('Yİ-ÜFE AYLIK'!E:E,'Yİ-ÜFE AYLIK'!D:D,'Yİ-ÜFE GÜNLÜK'!D3044,'Yİ-ÜFE AYLIK'!C:C,'Yİ-ÜFE GÜNLÜK'!C3044)</f>
        <v>207.26900611962299</v>
      </c>
    </row>
    <row r="3045" spans="2:5">
      <c r="B3045" s="22">
        <v>41395</v>
      </c>
      <c r="C3045" t="s">
        <v>8</v>
      </c>
      <c r="D3045">
        <v>2013</v>
      </c>
      <c r="E3045">
        <f>SUMIFS('Yİ-ÜFE AYLIK'!E:E,'Yİ-ÜFE AYLIK'!D:D,'Yİ-ÜFE GÜNLÜK'!D3045,'Yİ-ÜFE AYLIK'!C:C,'Yİ-ÜFE GÜNLÜK'!C3045)</f>
        <v>209.33912091839014</v>
      </c>
    </row>
    <row r="3046" spans="2:5">
      <c r="B3046" s="22">
        <v>41396</v>
      </c>
      <c r="C3046" t="s">
        <v>8</v>
      </c>
      <c r="D3046">
        <v>2013</v>
      </c>
      <c r="E3046">
        <f>SUMIFS('Yİ-ÜFE AYLIK'!E:E,'Yİ-ÜFE AYLIK'!D:D,'Yİ-ÜFE GÜNLÜK'!D3046,'Yİ-ÜFE AYLIK'!C:C,'Yİ-ÜFE GÜNLÜK'!C3046)</f>
        <v>209.33912091839014</v>
      </c>
    </row>
    <row r="3047" spans="2:5">
      <c r="B3047" s="22">
        <v>41397</v>
      </c>
      <c r="C3047" t="s">
        <v>8</v>
      </c>
      <c r="D3047">
        <v>2013</v>
      </c>
      <c r="E3047">
        <f>SUMIFS('Yİ-ÜFE AYLIK'!E:E,'Yİ-ÜFE AYLIK'!D:D,'Yİ-ÜFE GÜNLÜK'!D3047,'Yİ-ÜFE AYLIK'!C:C,'Yİ-ÜFE GÜNLÜK'!C3047)</f>
        <v>209.33912091839014</v>
      </c>
    </row>
    <row r="3048" spans="2:5">
      <c r="B3048" s="22">
        <v>41398</v>
      </c>
      <c r="C3048" t="s">
        <v>8</v>
      </c>
      <c r="D3048">
        <v>2013</v>
      </c>
      <c r="E3048">
        <f>SUMIFS('Yİ-ÜFE AYLIK'!E:E,'Yİ-ÜFE AYLIK'!D:D,'Yİ-ÜFE GÜNLÜK'!D3048,'Yİ-ÜFE AYLIK'!C:C,'Yİ-ÜFE GÜNLÜK'!C3048)</f>
        <v>209.33912091839014</v>
      </c>
    </row>
    <row r="3049" spans="2:5">
      <c r="B3049" s="22">
        <v>41399</v>
      </c>
      <c r="C3049" t="s">
        <v>8</v>
      </c>
      <c r="D3049">
        <v>2013</v>
      </c>
      <c r="E3049">
        <f>SUMIFS('Yİ-ÜFE AYLIK'!E:E,'Yİ-ÜFE AYLIK'!D:D,'Yİ-ÜFE GÜNLÜK'!D3049,'Yİ-ÜFE AYLIK'!C:C,'Yİ-ÜFE GÜNLÜK'!C3049)</f>
        <v>209.33912091839014</v>
      </c>
    </row>
    <row r="3050" spans="2:5">
      <c r="B3050" s="22">
        <v>41400</v>
      </c>
      <c r="C3050" t="s">
        <v>8</v>
      </c>
      <c r="D3050">
        <v>2013</v>
      </c>
      <c r="E3050">
        <f>SUMIFS('Yİ-ÜFE AYLIK'!E:E,'Yİ-ÜFE AYLIK'!D:D,'Yİ-ÜFE GÜNLÜK'!D3050,'Yİ-ÜFE AYLIK'!C:C,'Yİ-ÜFE GÜNLÜK'!C3050)</f>
        <v>209.33912091839014</v>
      </c>
    </row>
    <row r="3051" spans="2:5">
      <c r="B3051" s="22">
        <v>41401</v>
      </c>
      <c r="C3051" t="s">
        <v>8</v>
      </c>
      <c r="D3051">
        <v>2013</v>
      </c>
      <c r="E3051">
        <f>SUMIFS('Yİ-ÜFE AYLIK'!E:E,'Yİ-ÜFE AYLIK'!D:D,'Yİ-ÜFE GÜNLÜK'!D3051,'Yİ-ÜFE AYLIK'!C:C,'Yİ-ÜFE GÜNLÜK'!C3051)</f>
        <v>209.33912091839014</v>
      </c>
    </row>
    <row r="3052" spans="2:5">
      <c r="B3052" s="22">
        <v>41402</v>
      </c>
      <c r="C3052" t="s">
        <v>8</v>
      </c>
      <c r="D3052">
        <v>2013</v>
      </c>
      <c r="E3052">
        <f>SUMIFS('Yİ-ÜFE AYLIK'!E:E,'Yİ-ÜFE AYLIK'!D:D,'Yİ-ÜFE GÜNLÜK'!D3052,'Yİ-ÜFE AYLIK'!C:C,'Yİ-ÜFE GÜNLÜK'!C3052)</f>
        <v>209.33912091839014</v>
      </c>
    </row>
    <row r="3053" spans="2:5">
      <c r="B3053" s="22">
        <v>41403</v>
      </c>
      <c r="C3053" t="s">
        <v>8</v>
      </c>
      <c r="D3053">
        <v>2013</v>
      </c>
      <c r="E3053">
        <f>SUMIFS('Yİ-ÜFE AYLIK'!E:E,'Yİ-ÜFE AYLIK'!D:D,'Yİ-ÜFE GÜNLÜK'!D3053,'Yİ-ÜFE AYLIK'!C:C,'Yİ-ÜFE GÜNLÜK'!C3053)</f>
        <v>209.33912091839014</v>
      </c>
    </row>
    <row r="3054" spans="2:5">
      <c r="B3054" s="22">
        <v>41404</v>
      </c>
      <c r="C3054" t="s">
        <v>8</v>
      </c>
      <c r="D3054">
        <v>2013</v>
      </c>
      <c r="E3054">
        <f>SUMIFS('Yİ-ÜFE AYLIK'!E:E,'Yİ-ÜFE AYLIK'!D:D,'Yİ-ÜFE GÜNLÜK'!D3054,'Yİ-ÜFE AYLIK'!C:C,'Yİ-ÜFE GÜNLÜK'!C3054)</f>
        <v>209.33912091839014</v>
      </c>
    </row>
    <row r="3055" spans="2:5">
      <c r="B3055" s="22">
        <v>41405</v>
      </c>
      <c r="C3055" t="s">
        <v>8</v>
      </c>
      <c r="D3055">
        <v>2013</v>
      </c>
      <c r="E3055">
        <f>SUMIFS('Yİ-ÜFE AYLIK'!E:E,'Yİ-ÜFE AYLIK'!D:D,'Yİ-ÜFE GÜNLÜK'!D3055,'Yİ-ÜFE AYLIK'!C:C,'Yİ-ÜFE GÜNLÜK'!C3055)</f>
        <v>209.33912091839014</v>
      </c>
    </row>
    <row r="3056" spans="2:5">
      <c r="B3056" s="22">
        <v>41406</v>
      </c>
      <c r="C3056" t="s">
        <v>8</v>
      </c>
      <c r="D3056">
        <v>2013</v>
      </c>
      <c r="E3056">
        <f>SUMIFS('Yİ-ÜFE AYLIK'!E:E,'Yİ-ÜFE AYLIK'!D:D,'Yİ-ÜFE GÜNLÜK'!D3056,'Yİ-ÜFE AYLIK'!C:C,'Yİ-ÜFE GÜNLÜK'!C3056)</f>
        <v>209.33912091839014</v>
      </c>
    </row>
    <row r="3057" spans="2:5">
      <c r="B3057" s="22">
        <v>41407</v>
      </c>
      <c r="C3057" t="s">
        <v>8</v>
      </c>
      <c r="D3057">
        <v>2013</v>
      </c>
      <c r="E3057">
        <f>SUMIFS('Yİ-ÜFE AYLIK'!E:E,'Yİ-ÜFE AYLIK'!D:D,'Yİ-ÜFE GÜNLÜK'!D3057,'Yİ-ÜFE AYLIK'!C:C,'Yİ-ÜFE GÜNLÜK'!C3057)</f>
        <v>209.33912091839014</v>
      </c>
    </row>
    <row r="3058" spans="2:5">
      <c r="B3058" s="22">
        <v>41408</v>
      </c>
      <c r="C3058" t="s">
        <v>8</v>
      </c>
      <c r="D3058">
        <v>2013</v>
      </c>
      <c r="E3058">
        <f>SUMIFS('Yİ-ÜFE AYLIK'!E:E,'Yİ-ÜFE AYLIK'!D:D,'Yİ-ÜFE GÜNLÜK'!D3058,'Yİ-ÜFE AYLIK'!C:C,'Yİ-ÜFE GÜNLÜK'!C3058)</f>
        <v>209.33912091839014</v>
      </c>
    </row>
    <row r="3059" spans="2:5">
      <c r="B3059" s="22">
        <v>41409</v>
      </c>
      <c r="C3059" t="s">
        <v>8</v>
      </c>
      <c r="D3059">
        <v>2013</v>
      </c>
      <c r="E3059">
        <f>SUMIFS('Yİ-ÜFE AYLIK'!E:E,'Yİ-ÜFE AYLIK'!D:D,'Yİ-ÜFE GÜNLÜK'!D3059,'Yİ-ÜFE AYLIK'!C:C,'Yİ-ÜFE GÜNLÜK'!C3059)</f>
        <v>209.33912091839014</v>
      </c>
    </row>
    <row r="3060" spans="2:5">
      <c r="B3060" s="22">
        <v>41410</v>
      </c>
      <c r="C3060" t="s">
        <v>8</v>
      </c>
      <c r="D3060">
        <v>2013</v>
      </c>
      <c r="E3060">
        <f>SUMIFS('Yİ-ÜFE AYLIK'!E:E,'Yİ-ÜFE AYLIK'!D:D,'Yİ-ÜFE GÜNLÜK'!D3060,'Yİ-ÜFE AYLIK'!C:C,'Yİ-ÜFE GÜNLÜK'!C3060)</f>
        <v>209.33912091839014</v>
      </c>
    </row>
    <row r="3061" spans="2:5">
      <c r="B3061" s="22">
        <v>41411</v>
      </c>
      <c r="C3061" t="s">
        <v>8</v>
      </c>
      <c r="D3061">
        <v>2013</v>
      </c>
      <c r="E3061">
        <f>SUMIFS('Yİ-ÜFE AYLIK'!E:E,'Yİ-ÜFE AYLIK'!D:D,'Yİ-ÜFE GÜNLÜK'!D3061,'Yİ-ÜFE AYLIK'!C:C,'Yİ-ÜFE GÜNLÜK'!C3061)</f>
        <v>209.33912091839014</v>
      </c>
    </row>
    <row r="3062" spans="2:5">
      <c r="B3062" s="22">
        <v>41412</v>
      </c>
      <c r="C3062" t="s">
        <v>8</v>
      </c>
      <c r="D3062">
        <v>2013</v>
      </c>
      <c r="E3062">
        <f>SUMIFS('Yİ-ÜFE AYLIK'!E:E,'Yİ-ÜFE AYLIK'!D:D,'Yİ-ÜFE GÜNLÜK'!D3062,'Yİ-ÜFE AYLIK'!C:C,'Yİ-ÜFE GÜNLÜK'!C3062)</f>
        <v>209.33912091839014</v>
      </c>
    </row>
    <row r="3063" spans="2:5">
      <c r="B3063" s="22">
        <v>41413</v>
      </c>
      <c r="C3063" t="s">
        <v>8</v>
      </c>
      <c r="D3063">
        <v>2013</v>
      </c>
      <c r="E3063">
        <f>SUMIFS('Yİ-ÜFE AYLIK'!E:E,'Yİ-ÜFE AYLIK'!D:D,'Yİ-ÜFE GÜNLÜK'!D3063,'Yİ-ÜFE AYLIK'!C:C,'Yİ-ÜFE GÜNLÜK'!C3063)</f>
        <v>209.33912091839014</v>
      </c>
    </row>
    <row r="3064" spans="2:5">
      <c r="B3064" s="22">
        <v>41414</v>
      </c>
      <c r="C3064" t="s">
        <v>8</v>
      </c>
      <c r="D3064">
        <v>2013</v>
      </c>
      <c r="E3064">
        <f>SUMIFS('Yİ-ÜFE AYLIK'!E:E,'Yİ-ÜFE AYLIK'!D:D,'Yİ-ÜFE GÜNLÜK'!D3064,'Yİ-ÜFE AYLIK'!C:C,'Yİ-ÜFE GÜNLÜK'!C3064)</f>
        <v>209.33912091839014</v>
      </c>
    </row>
    <row r="3065" spans="2:5">
      <c r="B3065" s="22">
        <v>41415</v>
      </c>
      <c r="C3065" t="s">
        <v>8</v>
      </c>
      <c r="D3065">
        <v>2013</v>
      </c>
      <c r="E3065">
        <f>SUMIFS('Yİ-ÜFE AYLIK'!E:E,'Yİ-ÜFE AYLIK'!D:D,'Yİ-ÜFE GÜNLÜK'!D3065,'Yİ-ÜFE AYLIK'!C:C,'Yİ-ÜFE GÜNLÜK'!C3065)</f>
        <v>209.33912091839014</v>
      </c>
    </row>
    <row r="3066" spans="2:5">
      <c r="B3066" s="22">
        <v>41416</v>
      </c>
      <c r="C3066" t="s">
        <v>8</v>
      </c>
      <c r="D3066">
        <v>2013</v>
      </c>
      <c r="E3066">
        <f>SUMIFS('Yİ-ÜFE AYLIK'!E:E,'Yİ-ÜFE AYLIK'!D:D,'Yİ-ÜFE GÜNLÜK'!D3066,'Yİ-ÜFE AYLIK'!C:C,'Yİ-ÜFE GÜNLÜK'!C3066)</f>
        <v>209.33912091839014</v>
      </c>
    </row>
    <row r="3067" spans="2:5">
      <c r="B3067" s="22">
        <v>41417</v>
      </c>
      <c r="C3067" t="s">
        <v>8</v>
      </c>
      <c r="D3067">
        <v>2013</v>
      </c>
      <c r="E3067">
        <f>SUMIFS('Yİ-ÜFE AYLIK'!E:E,'Yİ-ÜFE AYLIK'!D:D,'Yİ-ÜFE GÜNLÜK'!D3067,'Yİ-ÜFE AYLIK'!C:C,'Yİ-ÜFE GÜNLÜK'!C3067)</f>
        <v>209.33912091839014</v>
      </c>
    </row>
    <row r="3068" spans="2:5">
      <c r="B3068" s="22">
        <v>41418</v>
      </c>
      <c r="C3068" t="s">
        <v>8</v>
      </c>
      <c r="D3068">
        <v>2013</v>
      </c>
      <c r="E3068">
        <f>SUMIFS('Yİ-ÜFE AYLIK'!E:E,'Yİ-ÜFE AYLIK'!D:D,'Yİ-ÜFE GÜNLÜK'!D3068,'Yİ-ÜFE AYLIK'!C:C,'Yİ-ÜFE GÜNLÜK'!C3068)</f>
        <v>209.33912091839014</v>
      </c>
    </row>
    <row r="3069" spans="2:5">
      <c r="B3069" s="22">
        <v>41419</v>
      </c>
      <c r="C3069" t="s">
        <v>8</v>
      </c>
      <c r="D3069">
        <v>2013</v>
      </c>
      <c r="E3069">
        <f>SUMIFS('Yİ-ÜFE AYLIK'!E:E,'Yİ-ÜFE AYLIK'!D:D,'Yİ-ÜFE GÜNLÜK'!D3069,'Yİ-ÜFE AYLIK'!C:C,'Yİ-ÜFE GÜNLÜK'!C3069)</f>
        <v>209.33912091839014</v>
      </c>
    </row>
    <row r="3070" spans="2:5">
      <c r="B3070" s="22">
        <v>41420</v>
      </c>
      <c r="C3070" t="s">
        <v>8</v>
      </c>
      <c r="D3070">
        <v>2013</v>
      </c>
      <c r="E3070">
        <f>SUMIFS('Yİ-ÜFE AYLIK'!E:E,'Yİ-ÜFE AYLIK'!D:D,'Yİ-ÜFE GÜNLÜK'!D3070,'Yİ-ÜFE AYLIK'!C:C,'Yİ-ÜFE GÜNLÜK'!C3070)</f>
        <v>209.33912091839014</v>
      </c>
    </row>
    <row r="3071" spans="2:5">
      <c r="B3071" s="22">
        <v>41421</v>
      </c>
      <c r="C3071" t="s">
        <v>8</v>
      </c>
      <c r="D3071">
        <v>2013</v>
      </c>
      <c r="E3071">
        <f>SUMIFS('Yİ-ÜFE AYLIK'!E:E,'Yİ-ÜFE AYLIK'!D:D,'Yİ-ÜFE GÜNLÜK'!D3071,'Yİ-ÜFE AYLIK'!C:C,'Yİ-ÜFE GÜNLÜK'!C3071)</f>
        <v>209.33912091839014</v>
      </c>
    </row>
    <row r="3072" spans="2:5">
      <c r="B3072" s="22">
        <v>41422</v>
      </c>
      <c r="C3072" t="s">
        <v>8</v>
      </c>
      <c r="D3072">
        <v>2013</v>
      </c>
      <c r="E3072">
        <f>SUMIFS('Yİ-ÜFE AYLIK'!E:E,'Yİ-ÜFE AYLIK'!D:D,'Yİ-ÜFE GÜNLÜK'!D3072,'Yİ-ÜFE AYLIK'!C:C,'Yİ-ÜFE GÜNLÜK'!C3072)</f>
        <v>209.33912091839014</v>
      </c>
    </row>
    <row r="3073" spans="2:5">
      <c r="B3073" s="22">
        <v>41423</v>
      </c>
      <c r="C3073" t="s">
        <v>8</v>
      </c>
      <c r="D3073">
        <v>2013</v>
      </c>
      <c r="E3073">
        <f>SUMIFS('Yİ-ÜFE AYLIK'!E:E,'Yİ-ÜFE AYLIK'!D:D,'Yİ-ÜFE GÜNLÜK'!D3073,'Yİ-ÜFE AYLIK'!C:C,'Yİ-ÜFE GÜNLÜK'!C3073)</f>
        <v>209.33912091839014</v>
      </c>
    </row>
    <row r="3074" spans="2:5">
      <c r="B3074" s="22">
        <v>41424</v>
      </c>
      <c r="C3074" t="s">
        <v>8</v>
      </c>
      <c r="D3074">
        <v>2013</v>
      </c>
      <c r="E3074">
        <f>SUMIFS('Yİ-ÜFE AYLIK'!E:E,'Yİ-ÜFE AYLIK'!D:D,'Yİ-ÜFE GÜNLÜK'!D3074,'Yİ-ÜFE AYLIK'!C:C,'Yİ-ÜFE GÜNLÜK'!C3074)</f>
        <v>209.33912091839014</v>
      </c>
    </row>
    <row r="3075" spans="2:5">
      <c r="B3075" s="22">
        <v>41425</v>
      </c>
      <c r="C3075" t="s">
        <v>8</v>
      </c>
      <c r="D3075">
        <v>2013</v>
      </c>
      <c r="E3075">
        <f>SUMIFS('Yİ-ÜFE AYLIK'!E:E,'Yİ-ÜFE AYLIK'!D:D,'Yİ-ÜFE GÜNLÜK'!D3075,'Yİ-ÜFE AYLIK'!C:C,'Yİ-ÜFE GÜNLÜK'!C3075)</f>
        <v>209.33912091839014</v>
      </c>
    </row>
    <row r="3076" spans="2:5">
      <c r="B3076" s="22">
        <v>41426</v>
      </c>
      <c r="C3076" t="s">
        <v>9</v>
      </c>
      <c r="D3076">
        <v>2013</v>
      </c>
      <c r="E3076">
        <f>SUMIFS('Yİ-ÜFE AYLIK'!E:E,'Yİ-ÜFE AYLIK'!D:D,'Yİ-ÜFE GÜNLÜK'!D3076,'Yİ-ÜFE AYLIK'!C:C,'Yİ-ÜFE GÜNLÜK'!C3076)</f>
        <v>212.38981641131014</v>
      </c>
    </row>
    <row r="3077" spans="2:5">
      <c r="B3077" s="22">
        <v>41427</v>
      </c>
      <c r="C3077" t="s">
        <v>9</v>
      </c>
      <c r="D3077">
        <v>2013</v>
      </c>
      <c r="E3077">
        <f>SUMIFS('Yİ-ÜFE AYLIK'!E:E,'Yİ-ÜFE AYLIK'!D:D,'Yİ-ÜFE GÜNLÜK'!D3077,'Yİ-ÜFE AYLIK'!C:C,'Yİ-ÜFE GÜNLÜK'!C3077)</f>
        <v>212.38981641131014</v>
      </c>
    </row>
    <row r="3078" spans="2:5">
      <c r="B3078" s="22">
        <v>41428</v>
      </c>
      <c r="C3078" t="s">
        <v>9</v>
      </c>
      <c r="D3078">
        <v>2013</v>
      </c>
      <c r="E3078">
        <f>SUMIFS('Yİ-ÜFE AYLIK'!E:E,'Yİ-ÜFE AYLIK'!D:D,'Yİ-ÜFE GÜNLÜK'!D3078,'Yİ-ÜFE AYLIK'!C:C,'Yİ-ÜFE GÜNLÜK'!C3078)</f>
        <v>212.38981641131014</v>
      </c>
    </row>
    <row r="3079" spans="2:5">
      <c r="B3079" s="22">
        <v>41429</v>
      </c>
      <c r="C3079" t="s">
        <v>9</v>
      </c>
      <c r="D3079">
        <v>2013</v>
      </c>
      <c r="E3079">
        <f>SUMIFS('Yİ-ÜFE AYLIK'!E:E,'Yİ-ÜFE AYLIK'!D:D,'Yİ-ÜFE GÜNLÜK'!D3079,'Yİ-ÜFE AYLIK'!C:C,'Yİ-ÜFE GÜNLÜK'!C3079)</f>
        <v>212.38981641131014</v>
      </c>
    </row>
    <row r="3080" spans="2:5">
      <c r="B3080" s="22">
        <v>41430</v>
      </c>
      <c r="C3080" t="s">
        <v>9</v>
      </c>
      <c r="D3080">
        <v>2013</v>
      </c>
      <c r="E3080">
        <f>SUMIFS('Yİ-ÜFE AYLIK'!E:E,'Yİ-ÜFE AYLIK'!D:D,'Yİ-ÜFE GÜNLÜK'!D3080,'Yİ-ÜFE AYLIK'!C:C,'Yİ-ÜFE GÜNLÜK'!C3080)</f>
        <v>212.38981641131014</v>
      </c>
    </row>
    <row r="3081" spans="2:5">
      <c r="B3081" s="22">
        <v>41431</v>
      </c>
      <c r="C3081" t="s">
        <v>9</v>
      </c>
      <c r="D3081">
        <v>2013</v>
      </c>
      <c r="E3081">
        <f>SUMIFS('Yİ-ÜFE AYLIK'!E:E,'Yİ-ÜFE AYLIK'!D:D,'Yİ-ÜFE GÜNLÜK'!D3081,'Yİ-ÜFE AYLIK'!C:C,'Yİ-ÜFE GÜNLÜK'!C3081)</f>
        <v>212.38981641131014</v>
      </c>
    </row>
    <row r="3082" spans="2:5">
      <c r="B3082" s="22">
        <v>41432</v>
      </c>
      <c r="C3082" t="s">
        <v>9</v>
      </c>
      <c r="D3082">
        <v>2013</v>
      </c>
      <c r="E3082">
        <f>SUMIFS('Yİ-ÜFE AYLIK'!E:E,'Yİ-ÜFE AYLIK'!D:D,'Yİ-ÜFE GÜNLÜK'!D3082,'Yİ-ÜFE AYLIK'!C:C,'Yİ-ÜFE GÜNLÜK'!C3082)</f>
        <v>212.38981641131014</v>
      </c>
    </row>
    <row r="3083" spans="2:5">
      <c r="B3083" s="22">
        <v>41433</v>
      </c>
      <c r="C3083" t="s">
        <v>9</v>
      </c>
      <c r="D3083">
        <v>2013</v>
      </c>
      <c r="E3083">
        <f>SUMIFS('Yİ-ÜFE AYLIK'!E:E,'Yİ-ÜFE AYLIK'!D:D,'Yİ-ÜFE GÜNLÜK'!D3083,'Yİ-ÜFE AYLIK'!C:C,'Yİ-ÜFE GÜNLÜK'!C3083)</f>
        <v>212.38981641131014</v>
      </c>
    </row>
    <row r="3084" spans="2:5">
      <c r="B3084" s="22">
        <v>41434</v>
      </c>
      <c r="C3084" t="s">
        <v>9</v>
      </c>
      <c r="D3084">
        <v>2013</v>
      </c>
      <c r="E3084">
        <f>SUMIFS('Yİ-ÜFE AYLIK'!E:E,'Yİ-ÜFE AYLIK'!D:D,'Yİ-ÜFE GÜNLÜK'!D3084,'Yİ-ÜFE AYLIK'!C:C,'Yİ-ÜFE GÜNLÜK'!C3084)</f>
        <v>212.38981641131014</v>
      </c>
    </row>
    <row r="3085" spans="2:5">
      <c r="B3085" s="22">
        <v>41435</v>
      </c>
      <c r="C3085" t="s">
        <v>9</v>
      </c>
      <c r="D3085">
        <v>2013</v>
      </c>
      <c r="E3085">
        <f>SUMIFS('Yİ-ÜFE AYLIK'!E:E,'Yİ-ÜFE AYLIK'!D:D,'Yİ-ÜFE GÜNLÜK'!D3085,'Yİ-ÜFE AYLIK'!C:C,'Yİ-ÜFE GÜNLÜK'!C3085)</f>
        <v>212.38981641131014</v>
      </c>
    </row>
    <row r="3086" spans="2:5">
      <c r="B3086" s="22">
        <v>41436</v>
      </c>
      <c r="C3086" t="s">
        <v>9</v>
      </c>
      <c r="D3086">
        <v>2013</v>
      </c>
      <c r="E3086">
        <f>SUMIFS('Yİ-ÜFE AYLIK'!E:E,'Yİ-ÜFE AYLIK'!D:D,'Yİ-ÜFE GÜNLÜK'!D3086,'Yİ-ÜFE AYLIK'!C:C,'Yİ-ÜFE GÜNLÜK'!C3086)</f>
        <v>212.38981641131014</v>
      </c>
    </row>
    <row r="3087" spans="2:5">
      <c r="B3087" s="22">
        <v>41437</v>
      </c>
      <c r="C3087" t="s">
        <v>9</v>
      </c>
      <c r="D3087">
        <v>2013</v>
      </c>
      <c r="E3087">
        <f>SUMIFS('Yİ-ÜFE AYLIK'!E:E,'Yİ-ÜFE AYLIK'!D:D,'Yİ-ÜFE GÜNLÜK'!D3087,'Yİ-ÜFE AYLIK'!C:C,'Yİ-ÜFE GÜNLÜK'!C3087)</f>
        <v>212.38981641131014</v>
      </c>
    </row>
    <row r="3088" spans="2:5">
      <c r="B3088" s="22">
        <v>41438</v>
      </c>
      <c r="C3088" t="s">
        <v>9</v>
      </c>
      <c r="D3088">
        <v>2013</v>
      </c>
      <c r="E3088">
        <f>SUMIFS('Yİ-ÜFE AYLIK'!E:E,'Yİ-ÜFE AYLIK'!D:D,'Yİ-ÜFE GÜNLÜK'!D3088,'Yİ-ÜFE AYLIK'!C:C,'Yİ-ÜFE GÜNLÜK'!C3088)</f>
        <v>212.38981641131014</v>
      </c>
    </row>
    <row r="3089" spans="2:5">
      <c r="B3089" s="22">
        <v>41439</v>
      </c>
      <c r="C3089" t="s">
        <v>9</v>
      </c>
      <c r="D3089">
        <v>2013</v>
      </c>
      <c r="E3089">
        <f>SUMIFS('Yİ-ÜFE AYLIK'!E:E,'Yİ-ÜFE AYLIK'!D:D,'Yİ-ÜFE GÜNLÜK'!D3089,'Yİ-ÜFE AYLIK'!C:C,'Yİ-ÜFE GÜNLÜK'!C3089)</f>
        <v>212.38981641131014</v>
      </c>
    </row>
    <row r="3090" spans="2:5">
      <c r="B3090" s="22">
        <v>41440</v>
      </c>
      <c r="C3090" t="s">
        <v>9</v>
      </c>
      <c r="D3090">
        <v>2013</v>
      </c>
      <c r="E3090">
        <f>SUMIFS('Yİ-ÜFE AYLIK'!E:E,'Yİ-ÜFE AYLIK'!D:D,'Yİ-ÜFE GÜNLÜK'!D3090,'Yİ-ÜFE AYLIK'!C:C,'Yİ-ÜFE GÜNLÜK'!C3090)</f>
        <v>212.38981641131014</v>
      </c>
    </row>
    <row r="3091" spans="2:5">
      <c r="B3091" s="22">
        <v>41441</v>
      </c>
      <c r="C3091" t="s">
        <v>9</v>
      </c>
      <c r="D3091">
        <v>2013</v>
      </c>
      <c r="E3091">
        <f>SUMIFS('Yİ-ÜFE AYLIK'!E:E,'Yİ-ÜFE AYLIK'!D:D,'Yİ-ÜFE GÜNLÜK'!D3091,'Yİ-ÜFE AYLIK'!C:C,'Yİ-ÜFE GÜNLÜK'!C3091)</f>
        <v>212.38981641131014</v>
      </c>
    </row>
    <row r="3092" spans="2:5">
      <c r="B3092" s="22">
        <v>41442</v>
      </c>
      <c r="C3092" t="s">
        <v>9</v>
      </c>
      <c r="D3092">
        <v>2013</v>
      </c>
      <c r="E3092">
        <f>SUMIFS('Yİ-ÜFE AYLIK'!E:E,'Yİ-ÜFE AYLIK'!D:D,'Yİ-ÜFE GÜNLÜK'!D3092,'Yİ-ÜFE AYLIK'!C:C,'Yİ-ÜFE GÜNLÜK'!C3092)</f>
        <v>212.38981641131014</v>
      </c>
    </row>
    <row r="3093" spans="2:5">
      <c r="B3093" s="22">
        <v>41443</v>
      </c>
      <c r="C3093" t="s">
        <v>9</v>
      </c>
      <c r="D3093">
        <v>2013</v>
      </c>
      <c r="E3093">
        <f>SUMIFS('Yİ-ÜFE AYLIK'!E:E,'Yİ-ÜFE AYLIK'!D:D,'Yİ-ÜFE GÜNLÜK'!D3093,'Yİ-ÜFE AYLIK'!C:C,'Yİ-ÜFE GÜNLÜK'!C3093)</f>
        <v>212.38981641131014</v>
      </c>
    </row>
    <row r="3094" spans="2:5">
      <c r="B3094" s="22">
        <v>41444</v>
      </c>
      <c r="C3094" t="s">
        <v>9</v>
      </c>
      <c r="D3094">
        <v>2013</v>
      </c>
      <c r="E3094">
        <f>SUMIFS('Yİ-ÜFE AYLIK'!E:E,'Yİ-ÜFE AYLIK'!D:D,'Yİ-ÜFE GÜNLÜK'!D3094,'Yİ-ÜFE AYLIK'!C:C,'Yİ-ÜFE GÜNLÜK'!C3094)</f>
        <v>212.38981641131014</v>
      </c>
    </row>
    <row r="3095" spans="2:5">
      <c r="B3095" s="22">
        <v>41445</v>
      </c>
      <c r="C3095" t="s">
        <v>9</v>
      </c>
      <c r="D3095">
        <v>2013</v>
      </c>
      <c r="E3095">
        <f>SUMIFS('Yİ-ÜFE AYLIK'!E:E,'Yİ-ÜFE AYLIK'!D:D,'Yİ-ÜFE GÜNLÜK'!D3095,'Yİ-ÜFE AYLIK'!C:C,'Yİ-ÜFE GÜNLÜK'!C3095)</f>
        <v>212.38981641131014</v>
      </c>
    </row>
    <row r="3096" spans="2:5">
      <c r="B3096" s="22">
        <v>41446</v>
      </c>
      <c r="C3096" t="s">
        <v>9</v>
      </c>
      <c r="D3096">
        <v>2013</v>
      </c>
      <c r="E3096">
        <f>SUMIFS('Yİ-ÜFE AYLIK'!E:E,'Yİ-ÜFE AYLIK'!D:D,'Yİ-ÜFE GÜNLÜK'!D3096,'Yİ-ÜFE AYLIK'!C:C,'Yİ-ÜFE GÜNLÜK'!C3096)</f>
        <v>212.38981641131014</v>
      </c>
    </row>
    <row r="3097" spans="2:5">
      <c r="B3097" s="22">
        <v>41447</v>
      </c>
      <c r="C3097" t="s">
        <v>9</v>
      </c>
      <c r="D3097">
        <v>2013</v>
      </c>
      <c r="E3097">
        <f>SUMIFS('Yİ-ÜFE AYLIK'!E:E,'Yİ-ÜFE AYLIK'!D:D,'Yİ-ÜFE GÜNLÜK'!D3097,'Yİ-ÜFE AYLIK'!C:C,'Yİ-ÜFE GÜNLÜK'!C3097)</f>
        <v>212.38981641131014</v>
      </c>
    </row>
    <row r="3098" spans="2:5">
      <c r="B3098" s="22">
        <v>41448</v>
      </c>
      <c r="C3098" t="s">
        <v>9</v>
      </c>
      <c r="D3098">
        <v>2013</v>
      </c>
      <c r="E3098">
        <f>SUMIFS('Yİ-ÜFE AYLIK'!E:E,'Yİ-ÜFE AYLIK'!D:D,'Yİ-ÜFE GÜNLÜK'!D3098,'Yİ-ÜFE AYLIK'!C:C,'Yİ-ÜFE GÜNLÜK'!C3098)</f>
        <v>212.38981641131014</v>
      </c>
    </row>
    <row r="3099" spans="2:5">
      <c r="B3099" s="22">
        <v>41449</v>
      </c>
      <c r="C3099" t="s">
        <v>9</v>
      </c>
      <c r="D3099">
        <v>2013</v>
      </c>
      <c r="E3099">
        <f>SUMIFS('Yİ-ÜFE AYLIK'!E:E,'Yİ-ÜFE AYLIK'!D:D,'Yİ-ÜFE GÜNLÜK'!D3099,'Yİ-ÜFE AYLIK'!C:C,'Yİ-ÜFE GÜNLÜK'!C3099)</f>
        <v>212.38981641131014</v>
      </c>
    </row>
    <row r="3100" spans="2:5">
      <c r="B3100" s="22">
        <v>41450</v>
      </c>
      <c r="C3100" t="s">
        <v>9</v>
      </c>
      <c r="D3100">
        <v>2013</v>
      </c>
      <c r="E3100">
        <f>SUMIFS('Yİ-ÜFE AYLIK'!E:E,'Yİ-ÜFE AYLIK'!D:D,'Yİ-ÜFE GÜNLÜK'!D3100,'Yİ-ÜFE AYLIK'!C:C,'Yİ-ÜFE GÜNLÜK'!C3100)</f>
        <v>212.38981641131014</v>
      </c>
    </row>
    <row r="3101" spans="2:5">
      <c r="B3101" s="22">
        <v>41451</v>
      </c>
      <c r="C3101" t="s">
        <v>9</v>
      </c>
      <c r="D3101">
        <v>2013</v>
      </c>
      <c r="E3101">
        <f>SUMIFS('Yİ-ÜFE AYLIK'!E:E,'Yİ-ÜFE AYLIK'!D:D,'Yİ-ÜFE GÜNLÜK'!D3101,'Yİ-ÜFE AYLIK'!C:C,'Yİ-ÜFE GÜNLÜK'!C3101)</f>
        <v>212.38981641131014</v>
      </c>
    </row>
    <row r="3102" spans="2:5">
      <c r="B3102" s="22">
        <v>41452</v>
      </c>
      <c r="C3102" t="s">
        <v>9</v>
      </c>
      <c r="D3102">
        <v>2013</v>
      </c>
      <c r="E3102">
        <f>SUMIFS('Yİ-ÜFE AYLIK'!E:E,'Yİ-ÜFE AYLIK'!D:D,'Yİ-ÜFE GÜNLÜK'!D3102,'Yİ-ÜFE AYLIK'!C:C,'Yİ-ÜFE GÜNLÜK'!C3102)</f>
        <v>212.38981641131014</v>
      </c>
    </row>
    <row r="3103" spans="2:5">
      <c r="B3103" s="22">
        <v>41453</v>
      </c>
      <c r="C3103" t="s">
        <v>9</v>
      </c>
      <c r="D3103">
        <v>2013</v>
      </c>
      <c r="E3103">
        <f>SUMIFS('Yİ-ÜFE AYLIK'!E:E,'Yİ-ÜFE AYLIK'!D:D,'Yİ-ÜFE GÜNLÜK'!D3103,'Yİ-ÜFE AYLIK'!C:C,'Yİ-ÜFE GÜNLÜK'!C3103)</f>
        <v>212.38981641131014</v>
      </c>
    </row>
    <row r="3104" spans="2:5">
      <c r="B3104" s="22">
        <v>41454</v>
      </c>
      <c r="C3104" t="s">
        <v>9</v>
      </c>
      <c r="D3104">
        <v>2013</v>
      </c>
      <c r="E3104">
        <f>SUMIFS('Yİ-ÜFE AYLIK'!E:E,'Yİ-ÜFE AYLIK'!D:D,'Yİ-ÜFE GÜNLÜK'!D3104,'Yİ-ÜFE AYLIK'!C:C,'Yİ-ÜFE GÜNLÜK'!C3104)</f>
        <v>212.38981641131014</v>
      </c>
    </row>
    <row r="3105" spans="2:5">
      <c r="B3105" s="22">
        <v>41455</v>
      </c>
      <c r="C3105" t="s">
        <v>9</v>
      </c>
      <c r="D3105">
        <v>2013</v>
      </c>
      <c r="E3105">
        <f>SUMIFS('Yİ-ÜFE AYLIK'!E:E,'Yİ-ÜFE AYLIK'!D:D,'Yİ-ÜFE GÜNLÜK'!D3105,'Yİ-ÜFE AYLIK'!C:C,'Yİ-ÜFE GÜNLÜK'!C3105)</f>
        <v>212.38981641131014</v>
      </c>
    </row>
    <row r="3106" spans="2:5">
      <c r="B3106" s="22">
        <v>41456</v>
      </c>
      <c r="C3106" t="s">
        <v>10</v>
      </c>
      <c r="D3106">
        <v>2013</v>
      </c>
      <c r="E3106">
        <f>SUMIFS('Yİ-ÜFE AYLIK'!E:E,'Yİ-ÜFE AYLIK'!D:D,'Yİ-ÜFE GÜNLÜK'!D3106,'Yİ-ÜFE AYLIK'!C:C,'Yİ-ÜFE GÜNLÜK'!C3106)</f>
        <v>214.49955063206326</v>
      </c>
    </row>
    <row r="3107" spans="2:5">
      <c r="B3107" s="22">
        <v>41457</v>
      </c>
      <c r="C3107" t="s">
        <v>10</v>
      </c>
      <c r="D3107">
        <v>2013</v>
      </c>
      <c r="E3107">
        <f>SUMIFS('Yİ-ÜFE AYLIK'!E:E,'Yİ-ÜFE AYLIK'!D:D,'Yİ-ÜFE GÜNLÜK'!D3107,'Yİ-ÜFE AYLIK'!C:C,'Yİ-ÜFE GÜNLÜK'!C3107)</f>
        <v>214.49955063206326</v>
      </c>
    </row>
    <row r="3108" spans="2:5">
      <c r="B3108" s="22">
        <v>41458</v>
      </c>
      <c r="C3108" t="s">
        <v>10</v>
      </c>
      <c r="D3108">
        <v>2013</v>
      </c>
      <c r="E3108">
        <f>SUMIFS('Yİ-ÜFE AYLIK'!E:E,'Yİ-ÜFE AYLIK'!D:D,'Yİ-ÜFE GÜNLÜK'!D3108,'Yİ-ÜFE AYLIK'!C:C,'Yİ-ÜFE GÜNLÜK'!C3108)</f>
        <v>214.49955063206326</v>
      </c>
    </row>
    <row r="3109" spans="2:5">
      <c r="B3109" s="22">
        <v>41459</v>
      </c>
      <c r="C3109" t="s">
        <v>10</v>
      </c>
      <c r="D3109">
        <v>2013</v>
      </c>
      <c r="E3109">
        <f>SUMIFS('Yİ-ÜFE AYLIK'!E:E,'Yİ-ÜFE AYLIK'!D:D,'Yİ-ÜFE GÜNLÜK'!D3109,'Yİ-ÜFE AYLIK'!C:C,'Yİ-ÜFE GÜNLÜK'!C3109)</f>
        <v>214.49955063206326</v>
      </c>
    </row>
    <row r="3110" spans="2:5">
      <c r="B3110" s="22">
        <v>41460</v>
      </c>
      <c r="C3110" t="s">
        <v>10</v>
      </c>
      <c r="D3110">
        <v>2013</v>
      </c>
      <c r="E3110">
        <f>SUMIFS('Yİ-ÜFE AYLIK'!E:E,'Yİ-ÜFE AYLIK'!D:D,'Yİ-ÜFE GÜNLÜK'!D3110,'Yİ-ÜFE AYLIK'!C:C,'Yİ-ÜFE GÜNLÜK'!C3110)</f>
        <v>214.49955063206326</v>
      </c>
    </row>
    <row r="3111" spans="2:5">
      <c r="B3111" s="22">
        <v>41461</v>
      </c>
      <c r="C3111" t="s">
        <v>10</v>
      </c>
      <c r="D3111">
        <v>2013</v>
      </c>
      <c r="E3111">
        <f>SUMIFS('Yİ-ÜFE AYLIK'!E:E,'Yİ-ÜFE AYLIK'!D:D,'Yİ-ÜFE GÜNLÜK'!D3111,'Yİ-ÜFE AYLIK'!C:C,'Yİ-ÜFE GÜNLÜK'!C3111)</f>
        <v>214.49955063206326</v>
      </c>
    </row>
    <row r="3112" spans="2:5">
      <c r="B3112" s="22">
        <v>41462</v>
      </c>
      <c r="C3112" t="s">
        <v>10</v>
      </c>
      <c r="D3112">
        <v>2013</v>
      </c>
      <c r="E3112">
        <f>SUMIFS('Yİ-ÜFE AYLIK'!E:E,'Yİ-ÜFE AYLIK'!D:D,'Yİ-ÜFE GÜNLÜK'!D3112,'Yİ-ÜFE AYLIK'!C:C,'Yİ-ÜFE GÜNLÜK'!C3112)</f>
        <v>214.49955063206326</v>
      </c>
    </row>
    <row r="3113" spans="2:5">
      <c r="B3113" s="22">
        <v>41463</v>
      </c>
      <c r="C3113" t="s">
        <v>10</v>
      </c>
      <c r="D3113">
        <v>2013</v>
      </c>
      <c r="E3113">
        <f>SUMIFS('Yİ-ÜFE AYLIK'!E:E,'Yİ-ÜFE AYLIK'!D:D,'Yİ-ÜFE GÜNLÜK'!D3113,'Yİ-ÜFE AYLIK'!C:C,'Yİ-ÜFE GÜNLÜK'!C3113)</f>
        <v>214.49955063206326</v>
      </c>
    </row>
    <row r="3114" spans="2:5">
      <c r="B3114" s="22">
        <v>41464</v>
      </c>
      <c r="C3114" t="s">
        <v>10</v>
      </c>
      <c r="D3114">
        <v>2013</v>
      </c>
      <c r="E3114">
        <f>SUMIFS('Yİ-ÜFE AYLIK'!E:E,'Yİ-ÜFE AYLIK'!D:D,'Yİ-ÜFE GÜNLÜK'!D3114,'Yİ-ÜFE AYLIK'!C:C,'Yİ-ÜFE GÜNLÜK'!C3114)</f>
        <v>214.49955063206326</v>
      </c>
    </row>
    <row r="3115" spans="2:5">
      <c r="B3115" s="22">
        <v>41465</v>
      </c>
      <c r="C3115" t="s">
        <v>10</v>
      </c>
      <c r="D3115">
        <v>2013</v>
      </c>
      <c r="E3115">
        <f>SUMIFS('Yİ-ÜFE AYLIK'!E:E,'Yİ-ÜFE AYLIK'!D:D,'Yİ-ÜFE GÜNLÜK'!D3115,'Yİ-ÜFE AYLIK'!C:C,'Yİ-ÜFE GÜNLÜK'!C3115)</f>
        <v>214.49955063206326</v>
      </c>
    </row>
    <row r="3116" spans="2:5">
      <c r="B3116" s="22">
        <v>41466</v>
      </c>
      <c r="C3116" t="s">
        <v>10</v>
      </c>
      <c r="D3116">
        <v>2013</v>
      </c>
      <c r="E3116">
        <f>SUMIFS('Yİ-ÜFE AYLIK'!E:E,'Yİ-ÜFE AYLIK'!D:D,'Yİ-ÜFE GÜNLÜK'!D3116,'Yİ-ÜFE AYLIK'!C:C,'Yİ-ÜFE GÜNLÜK'!C3116)</f>
        <v>214.49955063206326</v>
      </c>
    </row>
    <row r="3117" spans="2:5">
      <c r="B3117" s="22">
        <v>41467</v>
      </c>
      <c r="C3117" t="s">
        <v>10</v>
      </c>
      <c r="D3117">
        <v>2013</v>
      </c>
      <c r="E3117">
        <f>SUMIFS('Yİ-ÜFE AYLIK'!E:E,'Yİ-ÜFE AYLIK'!D:D,'Yİ-ÜFE GÜNLÜK'!D3117,'Yİ-ÜFE AYLIK'!C:C,'Yİ-ÜFE GÜNLÜK'!C3117)</f>
        <v>214.49955063206326</v>
      </c>
    </row>
    <row r="3118" spans="2:5">
      <c r="B3118" s="22">
        <v>41468</v>
      </c>
      <c r="C3118" t="s">
        <v>10</v>
      </c>
      <c r="D3118">
        <v>2013</v>
      </c>
      <c r="E3118">
        <f>SUMIFS('Yİ-ÜFE AYLIK'!E:E,'Yİ-ÜFE AYLIK'!D:D,'Yİ-ÜFE GÜNLÜK'!D3118,'Yİ-ÜFE AYLIK'!C:C,'Yİ-ÜFE GÜNLÜK'!C3118)</f>
        <v>214.49955063206326</v>
      </c>
    </row>
    <row r="3119" spans="2:5">
      <c r="B3119" s="22">
        <v>41469</v>
      </c>
      <c r="C3119" t="s">
        <v>10</v>
      </c>
      <c r="D3119">
        <v>2013</v>
      </c>
      <c r="E3119">
        <f>SUMIFS('Yİ-ÜFE AYLIK'!E:E,'Yİ-ÜFE AYLIK'!D:D,'Yİ-ÜFE GÜNLÜK'!D3119,'Yİ-ÜFE AYLIK'!C:C,'Yİ-ÜFE GÜNLÜK'!C3119)</f>
        <v>214.49955063206326</v>
      </c>
    </row>
    <row r="3120" spans="2:5">
      <c r="B3120" s="22">
        <v>41470</v>
      </c>
      <c r="C3120" t="s">
        <v>10</v>
      </c>
      <c r="D3120">
        <v>2013</v>
      </c>
      <c r="E3120">
        <f>SUMIFS('Yİ-ÜFE AYLIK'!E:E,'Yİ-ÜFE AYLIK'!D:D,'Yİ-ÜFE GÜNLÜK'!D3120,'Yİ-ÜFE AYLIK'!C:C,'Yİ-ÜFE GÜNLÜK'!C3120)</f>
        <v>214.49955063206326</v>
      </c>
    </row>
    <row r="3121" spans="2:5">
      <c r="B3121" s="22">
        <v>41471</v>
      </c>
      <c r="C3121" t="s">
        <v>10</v>
      </c>
      <c r="D3121">
        <v>2013</v>
      </c>
      <c r="E3121">
        <f>SUMIFS('Yİ-ÜFE AYLIK'!E:E,'Yİ-ÜFE AYLIK'!D:D,'Yİ-ÜFE GÜNLÜK'!D3121,'Yİ-ÜFE AYLIK'!C:C,'Yİ-ÜFE GÜNLÜK'!C3121)</f>
        <v>214.49955063206326</v>
      </c>
    </row>
    <row r="3122" spans="2:5">
      <c r="B3122" s="22">
        <v>41472</v>
      </c>
      <c r="C3122" t="s">
        <v>10</v>
      </c>
      <c r="D3122">
        <v>2013</v>
      </c>
      <c r="E3122">
        <f>SUMIFS('Yİ-ÜFE AYLIK'!E:E,'Yİ-ÜFE AYLIK'!D:D,'Yİ-ÜFE GÜNLÜK'!D3122,'Yİ-ÜFE AYLIK'!C:C,'Yİ-ÜFE GÜNLÜK'!C3122)</f>
        <v>214.49955063206326</v>
      </c>
    </row>
    <row r="3123" spans="2:5">
      <c r="B3123" s="22">
        <v>41473</v>
      </c>
      <c r="C3123" t="s">
        <v>10</v>
      </c>
      <c r="D3123">
        <v>2013</v>
      </c>
      <c r="E3123">
        <f>SUMIFS('Yİ-ÜFE AYLIK'!E:E,'Yİ-ÜFE AYLIK'!D:D,'Yİ-ÜFE GÜNLÜK'!D3123,'Yİ-ÜFE AYLIK'!C:C,'Yİ-ÜFE GÜNLÜK'!C3123)</f>
        <v>214.49955063206326</v>
      </c>
    </row>
    <row r="3124" spans="2:5">
      <c r="B3124" s="22">
        <v>41474</v>
      </c>
      <c r="C3124" t="s">
        <v>10</v>
      </c>
      <c r="D3124">
        <v>2013</v>
      </c>
      <c r="E3124">
        <f>SUMIFS('Yİ-ÜFE AYLIK'!E:E,'Yİ-ÜFE AYLIK'!D:D,'Yİ-ÜFE GÜNLÜK'!D3124,'Yİ-ÜFE AYLIK'!C:C,'Yİ-ÜFE GÜNLÜK'!C3124)</f>
        <v>214.49955063206326</v>
      </c>
    </row>
    <row r="3125" spans="2:5">
      <c r="B3125" s="22">
        <v>41475</v>
      </c>
      <c r="C3125" t="s">
        <v>10</v>
      </c>
      <c r="D3125">
        <v>2013</v>
      </c>
      <c r="E3125">
        <f>SUMIFS('Yİ-ÜFE AYLIK'!E:E,'Yİ-ÜFE AYLIK'!D:D,'Yİ-ÜFE GÜNLÜK'!D3125,'Yİ-ÜFE AYLIK'!C:C,'Yİ-ÜFE GÜNLÜK'!C3125)</f>
        <v>214.49955063206326</v>
      </c>
    </row>
    <row r="3126" spans="2:5">
      <c r="B3126" s="22">
        <v>41476</v>
      </c>
      <c r="C3126" t="s">
        <v>10</v>
      </c>
      <c r="D3126">
        <v>2013</v>
      </c>
      <c r="E3126">
        <f>SUMIFS('Yİ-ÜFE AYLIK'!E:E,'Yİ-ÜFE AYLIK'!D:D,'Yİ-ÜFE GÜNLÜK'!D3126,'Yİ-ÜFE AYLIK'!C:C,'Yİ-ÜFE GÜNLÜK'!C3126)</f>
        <v>214.49955063206326</v>
      </c>
    </row>
    <row r="3127" spans="2:5">
      <c r="B3127" s="22">
        <v>41477</v>
      </c>
      <c r="C3127" t="s">
        <v>10</v>
      </c>
      <c r="D3127">
        <v>2013</v>
      </c>
      <c r="E3127">
        <f>SUMIFS('Yİ-ÜFE AYLIK'!E:E,'Yİ-ÜFE AYLIK'!D:D,'Yİ-ÜFE GÜNLÜK'!D3127,'Yİ-ÜFE AYLIK'!C:C,'Yİ-ÜFE GÜNLÜK'!C3127)</f>
        <v>214.49955063206326</v>
      </c>
    </row>
    <row r="3128" spans="2:5">
      <c r="B3128" s="22">
        <v>41478</v>
      </c>
      <c r="C3128" t="s">
        <v>10</v>
      </c>
      <c r="D3128">
        <v>2013</v>
      </c>
      <c r="E3128">
        <f>SUMIFS('Yİ-ÜFE AYLIK'!E:E,'Yİ-ÜFE AYLIK'!D:D,'Yİ-ÜFE GÜNLÜK'!D3128,'Yİ-ÜFE AYLIK'!C:C,'Yİ-ÜFE GÜNLÜK'!C3128)</f>
        <v>214.49955063206326</v>
      </c>
    </row>
    <row r="3129" spans="2:5">
      <c r="B3129" s="22">
        <v>41479</v>
      </c>
      <c r="C3129" t="s">
        <v>10</v>
      </c>
      <c r="D3129">
        <v>2013</v>
      </c>
      <c r="E3129">
        <f>SUMIFS('Yİ-ÜFE AYLIK'!E:E,'Yİ-ÜFE AYLIK'!D:D,'Yİ-ÜFE GÜNLÜK'!D3129,'Yİ-ÜFE AYLIK'!C:C,'Yİ-ÜFE GÜNLÜK'!C3129)</f>
        <v>214.49955063206326</v>
      </c>
    </row>
    <row r="3130" spans="2:5">
      <c r="B3130" s="22">
        <v>41480</v>
      </c>
      <c r="C3130" t="s">
        <v>10</v>
      </c>
      <c r="D3130">
        <v>2013</v>
      </c>
      <c r="E3130">
        <f>SUMIFS('Yİ-ÜFE AYLIK'!E:E,'Yİ-ÜFE AYLIK'!D:D,'Yİ-ÜFE GÜNLÜK'!D3130,'Yİ-ÜFE AYLIK'!C:C,'Yİ-ÜFE GÜNLÜK'!C3130)</f>
        <v>214.49955063206326</v>
      </c>
    </row>
    <row r="3131" spans="2:5">
      <c r="B3131" s="22">
        <v>41481</v>
      </c>
      <c r="C3131" t="s">
        <v>10</v>
      </c>
      <c r="D3131">
        <v>2013</v>
      </c>
      <c r="E3131">
        <f>SUMIFS('Yİ-ÜFE AYLIK'!E:E,'Yİ-ÜFE AYLIK'!D:D,'Yİ-ÜFE GÜNLÜK'!D3131,'Yİ-ÜFE AYLIK'!C:C,'Yİ-ÜFE GÜNLÜK'!C3131)</f>
        <v>214.49955063206326</v>
      </c>
    </row>
    <row r="3132" spans="2:5">
      <c r="B3132" s="22">
        <v>41482</v>
      </c>
      <c r="C3132" t="s">
        <v>10</v>
      </c>
      <c r="D3132">
        <v>2013</v>
      </c>
      <c r="E3132">
        <f>SUMIFS('Yİ-ÜFE AYLIK'!E:E,'Yİ-ÜFE AYLIK'!D:D,'Yİ-ÜFE GÜNLÜK'!D3132,'Yİ-ÜFE AYLIK'!C:C,'Yİ-ÜFE GÜNLÜK'!C3132)</f>
        <v>214.49955063206326</v>
      </c>
    </row>
    <row r="3133" spans="2:5">
      <c r="B3133" s="22">
        <v>41483</v>
      </c>
      <c r="C3133" t="s">
        <v>10</v>
      </c>
      <c r="D3133">
        <v>2013</v>
      </c>
      <c r="E3133">
        <f>SUMIFS('Yİ-ÜFE AYLIK'!E:E,'Yİ-ÜFE AYLIK'!D:D,'Yİ-ÜFE GÜNLÜK'!D3133,'Yİ-ÜFE AYLIK'!C:C,'Yİ-ÜFE GÜNLÜK'!C3133)</f>
        <v>214.49955063206326</v>
      </c>
    </row>
    <row r="3134" spans="2:5">
      <c r="B3134" s="22">
        <v>41484</v>
      </c>
      <c r="C3134" t="s">
        <v>10</v>
      </c>
      <c r="D3134">
        <v>2013</v>
      </c>
      <c r="E3134">
        <f>SUMIFS('Yİ-ÜFE AYLIK'!E:E,'Yİ-ÜFE AYLIK'!D:D,'Yİ-ÜFE GÜNLÜK'!D3134,'Yİ-ÜFE AYLIK'!C:C,'Yİ-ÜFE GÜNLÜK'!C3134)</f>
        <v>214.49955063206326</v>
      </c>
    </row>
    <row r="3135" spans="2:5">
      <c r="B3135" s="22">
        <v>41485</v>
      </c>
      <c r="C3135" t="s">
        <v>10</v>
      </c>
      <c r="D3135">
        <v>2013</v>
      </c>
      <c r="E3135">
        <f>SUMIFS('Yİ-ÜFE AYLIK'!E:E,'Yİ-ÜFE AYLIK'!D:D,'Yİ-ÜFE GÜNLÜK'!D3135,'Yİ-ÜFE AYLIK'!C:C,'Yİ-ÜFE GÜNLÜK'!C3135)</f>
        <v>214.49955063206326</v>
      </c>
    </row>
    <row r="3136" spans="2:5">
      <c r="B3136" s="22">
        <v>41486</v>
      </c>
      <c r="C3136" t="s">
        <v>10</v>
      </c>
      <c r="D3136">
        <v>2013</v>
      </c>
      <c r="E3136">
        <f>SUMIFS('Yİ-ÜFE AYLIK'!E:E,'Yİ-ÜFE AYLIK'!D:D,'Yİ-ÜFE GÜNLÜK'!D3136,'Yİ-ÜFE AYLIK'!C:C,'Yİ-ÜFE GÜNLÜK'!C3136)</f>
        <v>214.49955063206326</v>
      </c>
    </row>
    <row r="3137" spans="2:5">
      <c r="B3137" s="22">
        <v>41487</v>
      </c>
      <c r="C3137" t="s">
        <v>11</v>
      </c>
      <c r="D3137">
        <v>2013</v>
      </c>
      <c r="E3137">
        <f>SUMIFS('Yİ-ÜFE AYLIK'!E:E,'Yİ-ÜFE AYLIK'!D:D,'Yİ-ÜFE GÜNLÜK'!D3137,'Yİ-ÜFE AYLIK'!C:C,'Yİ-ÜFE GÜNLÜK'!C3137)</f>
        <v>214.58869433153171</v>
      </c>
    </row>
    <row r="3138" spans="2:5">
      <c r="B3138" s="22">
        <v>41488</v>
      </c>
      <c r="C3138" t="s">
        <v>11</v>
      </c>
      <c r="D3138">
        <v>2013</v>
      </c>
      <c r="E3138">
        <f>SUMIFS('Yİ-ÜFE AYLIK'!E:E,'Yİ-ÜFE AYLIK'!D:D,'Yİ-ÜFE GÜNLÜK'!D3138,'Yİ-ÜFE AYLIK'!C:C,'Yİ-ÜFE GÜNLÜK'!C3138)</f>
        <v>214.58869433153171</v>
      </c>
    </row>
    <row r="3139" spans="2:5">
      <c r="B3139" s="22">
        <v>41489</v>
      </c>
      <c r="C3139" t="s">
        <v>11</v>
      </c>
      <c r="D3139">
        <v>2013</v>
      </c>
      <c r="E3139">
        <f>SUMIFS('Yİ-ÜFE AYLIK'!E:E,'Yİ-ÜFE AYLIK'!D:D,'Yİ-ÜFE GÜNLÜK'!D3139,'Yİ-ÜFE AYLIK'!C:C,'Yİ-ÜFE GÜNLÜK'!C3139)</f>
        <v>214.58869433153171</v>
      </c>
    </row>
    <row r="3140" spans="2:5">
      <c r="B3140" s="22">
        <v>41490</v>
      </c>
      <c r="C3140" t="s">
        <v>11</v>
      </c>
      <c r="D3140">
        <v>2013</v>
      </c>
      <c r="E3140">
        <f>SUMIFS('Yİ-ÜFE AYLIK'!E:E,'Yİ-ÜFE AYLIK'!D:D,'Yİ-ÜFE GÜNLÜK'!D3140,'Yİ-ÜFE AYLIK'!C:C,'Yİ-ÜFE GÜNLÜK'!C3140)</f>
        <v>214.58869433153171</v>
      </c>
    </row>
    <row r="3141" spans="2:5">
      <c r="B3141" s="22">
        <v>41491</v>
      </c>
      <c r="C3141" t="s">
        <v>11</v>
      </c>
      <c r="D3141">
        <v>2013</v>
      </c>
      <c r="E3141">
        <f>SUMIFS('Yİ-ÜFE AYLIK'!E:E,'Yİ-ÜFE AYLIK'!D:D,'Yİ-ÜFE GÜNLÜK'!D3141,'Yİ-ÜFE AYLIK'!C:C,'Yİ-ÜFE GÜNLÜK'!C3141)</f>
        <v>214.58869433153171</v>
      </c>
    </row>
    <row r="3142" spans="2:5">
      <c r="B3142" s="22">
        <v>41492</v>
      </c>
      <c r="C3142" t="s">
        <v>11</v>
      </c>
      <c r="D3142">
        <v>2013</v>
      </c>
      <c r="E3142">
        <f>SUMIFS('Yİ-ÜFE AYLIK'!E:E,'Yİ-ÜFE AYLIK'!D:D,'Yİ-ÜFE GÜNLÜK'!D3142,'Yİ-ÜFE AYLIK'!C:C,'Yİ-ÜFE GÜNLÜK'!C3142)</f>
        <v>214.58869433153171</v>
      </c>
    </row>
    <row r="3143" spans="2:5">
      <c r="B3143" s="22">
        <v>41493</v>
      </c>
      <c r="C3143" t="s">
        <v>11</v>
      </c>
      <c r="D3143">
        <v>2013</v>
      </c>
      <c r="E3143">
        <f>SUMIFS('Yİ-ÜFE AYLIK'!E:E,'Yİ-ÜFE AYLIK'!D:D,'Yİ-ÜFE GÜNLÜK'!D3143,'Yİ-ÜFE AYLIK'!C:C,'Yİ-ÜFE GÜNLÜK'!C3143)</f>
        <v>214.58869433153171</v>
      </c>
    </row>
    <row r="3144" spans="2:5">
      <c r="B3144" s="22">
        <v>41494</v>
      </c>
      <c r="C3144" t="s">
        <v>11</v>
      </c>
      <c r="D3144">
        <v>2013</v>
      </c>
      <c r="E3144">
        <f>SUMIFS('Yİ-ÜFE AYLIK'!E:E,'Yİ-ÜFE AYLIK'!D:D,'Yİ-ÜFE GÜNLÜK'!D3144,'Yİ-ÜFE AYLIK'!C:C,'Yİ-ÜFE GÜNLÜK'!C3144)</f>
        <v>214.58869433153171</v>
      </c>
    </row>
    <row r="3145" spans="2:5">
      <c r="B3145" s="22">
        <v>41495</v>
      </c>
      <c r="C3145" t="s">
        <v>11</v>
      </c>
      <c r="D3145">
        <v>2013</v>
      </c>
      <c r="E3145">
        <f>SUMIFS('Yİ-ÜFE AYLIK'!E:E,'Yİ-ÜFE AYLIK'!D:D,'Yİ-ÜFE GÜNLÜK'!D3145,'Yİ-ÜFE AYLIK'!C:C,'Yİ-ÜFE GÜNLÜK'!C3145)</f>
        <v>214.58869433153171</v>
      </c>
    </row>
    <row r="3146" spans="2:5">
      <c r="B3146" s="22">
        <v>41496</v>
      </c>
      <c r="C3146" t="s">
        <v>11</v>
      </c>
      <c r="D3146">
        <v>2013</v>
      </c>
      <c r="E3146">
        <f>SUMIFS('Yİ-ÜFE AYLIK'!E:E,'Yİ-ÜFE AYLIK'!D:D,'Yİ-ÜFE GÜNLÜK'!D3146,'Yİ-ÜFE AYLIK'!C:C,'Yİ-ÜFE GÜNLÜK'!C3146)</f>
        <v>214.58869433153171</v>
      </c>
    </row>
    <row r="3147" spans="2:5">
      <c r="B3147" s="22">
        <v>41497</v>
      </c>
      <c r="C3147" t="s">
        <v>11</v>
      </c>
      <c r="D3147">
        <v>2013</v>
      </c>
      <c r="E3147">
        <f>SUMIFS('Yİ-ÜFE AYLIK'!E:E,'Yİ-ÜFE AYLIK'!D:D,'Yİ-ÜFE GÜNLÜK'!D3147,'Yİ-ÜFE AYLIK'!C:C,'Yİ-ÜFE GÜNLÜK'!C3147)</f>
        <v>214.58869433153171</v>
      </c>
    </row>
    <row r="3148" spans="2:5">
      <c r="B3148" s="22">
        <v>41498</v>
      </c>
      <c r="C3148" t="s">
        <v>11</v>
      </c>
      <c r="D3148">
        <v>2013</v>
      </c>
      <c r="E3148">
        <f>SUMIFS('Yİ-ÜFE AYLIK'!E:E,'Yİ-ÜFE AYLIK'!D:D,'Yİ-ÜFE GÜNLÜK'!D3148,'Yİ-ÜFE AYLIK'!C:C,'Yİ-ÜFE GÜNLÜK'!C3148)</f>
        <v>214.58869433153171</v>
      </c>
    </row>
    <row r="3149" spans="2:5">
      <c r="B3149" s="22">
        <v>41499</v>
      </c>
      <c r="C3149" t="s">
        <v>11</v>
      </c>
      <c r="D3149">
        <v>2013</v>
      </c>
      <c r="E3149">
        <f>SUMIFS('Yİ-ÜFE AYLIK'!E:E,'Yİ-ÜFE AYLIK'!D:D,'Yİ-ÜFE GÜNLÜK'!D3149,'Yİ-ÜFE AYLIK'!C:C,'Yİ-ÜFE GÜNLÜK'!C3149)</f>
        <v>214.58869433153171</v>
      </c>
    </row>
    <row r="3150" spans="2:5">
      <c r="B3150" s="22">
        <v>41500</v>
      </c>
      <c r="C3150" t="s">
        <v>11</v>
      </c>
      <c r="D3150">
        <v>2013</v>
      </c>
      <c r="E3150">
        <f>SUMIFS('Yİ-ÜFE AYLIK'!E:E,'Yİ-ÜFE AYLIK'!D:D,'Yİ-ÜFE GÜNLÜK'!D3150,'Yİ-ÜFE AYLIK'!C:C,'Yİ-ÜFE GÜNLÜK'!C3150)</f>
        <v>214.58869433153171</v>
      </c>
    </row>
    <row r="3151" spans="2:5">
      <c r="B3151" s="22">
        <v>41501</v>
      </c>
      <c r="C3151" t="s">
        <v>11</v>
      </c>
      <c r="D3151">
        <v>2013</v>
      </c>
      <c r="E3151">
        <f>SUMIFS('Yİ-ÜFE AYLIK'!E:E,'Yİ-ÜFE AYLIK'!D:D,'Yİ-ÜFE GÜNLÜK'!D3151,'Yİ-ÜFE AYLIK'!C:C,'Yİ-ÜFE GÜNLÜK'!C3151)</f>
        <v>214.58869433153171</v>
      </c>
    </row>
    <row r="3152" spans="2:5">
      <c r="B3152" s="22">
        <v>41502</v>
      </c>
      <c r="C3152" t="s">
        <v>11</v>
      </c>
      <c r="D3152">
        <v>2013</v>
      </c>
      <c r="E3152">
        <f>SUMIFS('Yİ-ÜFE AYLIK'!E:E,'Yİ-ÜFE AYLIK'!D:D,'Yİ-ÜFE GÜNLÜK'!D3152,'Yİ-ÜFE AYLIK'!C:C,'Yİ-ÜFE GÜNLÜK'!C3152)</f>
        <v>214.58869433153171</v>
      </c>
    </row>
    <row r="3153" spans="2:5">
      <c r="B3153" s="22">
        <v>41503</v>
      </c>
      <c r="C3153" t="s">
        <v>11</v>
      </c>
      <c r="D3153">
        <v>2013</v>
      </c>
      <c r="E3153">
        <f>SUMIFS('Yİ-ÜFE AYLIK'!E:E,'Yİ-ÜFE AYLIK'!D:D,'Yİ-ÜFE GÜNLÜK'!D3153,'Yİ-ÜFE AYLIK'!C:C,'Yİ-ÜFE GÜNLÜK'!C3153)</f>
        <v>214.58869433153171</v>
      </c>
    </row>
    <row r="3154" spans="2:5">
      <c r="B3154" s="22">
        <v>41504</v>
      </c>
      <c r="C3154" t="s">
        <v>11</v>
      </c>
      <c r="D3154">
        <v>2013</v>
      </c>
      <c r="E3154">
        <f>SUMIFS('Yİ-ÜFE AYLIK'!E:E,'Yİ-ÜFE AYLIK'!D:D,'Yİ-ÜFE GÜNLÜK'!D3154,'Yİ-ÜFE AYLIK'!C:C,'Yİ-ÜFE GÜNLÜK'!C3154)</f>
        <v>214.58869433153171</v>
      </c>
    </row>
    <row r="3155" spans="2:5">
      <c r="B3155" s="22">
        <v>41505</v>
      </c>
      <c r="C3155" t="s">
        <v>11</v>
      </c>
      <c r="D3155">
        <v>2013</v>
      </c>
      <c r="E3155">
        <f>SUMIFS('Yİ-ÜFE AYLIK'!E:E,'Yİ-ÜFE AYLIK'!D:D,'Yİ-ÜFE GÜNLÜK'!D3155,'Yİ-ÜFE AYLIK'!C:C,'Yİ-ÜFE GÜNLÜK'!C3155)</f>
        <v>214.58869433153171</v>
      </c>
    </row>
    <row r="3156" spans="2:5">
      <c r="B3156" s="22">
        <v>41506</v>
      </c>
      <c r="C3156" t="s">
        <v>11</v>
      </c>
      <c r="D3156">
        <v>2013</v>
      </c>
      <c r="E3156">
        <f>SUMIFS('Yİ-ÜFE AYLIK'!E:E,'Yİ-ÜFE AYLIK'!D:D,'Yİ-ÜFE GÜNLÜK'!D3156,'Yİ-ÜFE AYLIK'!C:C,'Yİ-ÜFE GÜNLÜK'!C3156)</f>
        <v>214.58869433153171</v>
      </c>
    </row>
    <row r="3157" spans="2:5">
      <c r="B3157" s="22">
        <v>41507</v>
      </c>
      <c r="C3157" t="s">
        <v>11</v>
      </c>
      <c r="D3157">
        <v>2013</v>
      </c>
      <c r="E3157">
        <f>SUMIFS('Yİ-ÜFE AYLIK'!E:E,'Yİ-ÜFE AYLIK'!D:D,'Yİ-ÜFE GÜNLÜK'!D3157,'Yİ-ÜFE AYLIK'!C:C,'Yİ-ÜFE GÜNLÜK'!C3157)</f>
        <v>214.58869433153171</v>
      </c>
    </row>
    <row r="3158" spans="2:5">
      <c r="B3158" s="22">
        <v>41508</v>
      </c>
      <c r="C3158" t="s">
        <v>11</v>
      </c>
      <c r="D3158">
        <v>2013</v>
      </c>
      <c r="E3158">
        <f>SUMIFS('Yİ-ÜFE AYLIK'!E:E,'Yİ-ÜFE AYLIK'!D:D,'Yİ-ÜFE GÜNLÜK'!D3158,'Yİ-ÜFE AYLIK'!C:C,'Yİ-ÜFE GÜNLÜK'!C3158)</f>
        <v>214.58869433153171</v>
      </c>
    </row>
    <row r="3159" spans="2:5">
      <c r="B3159" s="22">
        <v>41509</v>
      </c>
      <c r="C3159" t="s">
        <v>11</v>
      </c>
      <c r="D3159">
        <v>2013</v>
      </c>
      <c r="E3159">
        <f>SUMIFS('Yİ-ÜFE AYLIK'!E:E,'Yİ-ÜFE AYLIK'!D:D,'Yİ-ÜFE GÜNLÜK'!D3159,'Yİ-ÜFE AYLIK'!C:C,'Yİ-ÜFE GÜNLÜK'!C3159)</f>
        <v>214.58869433153171</v>
      </c>
    </row>
    <row r="3160" spans="2:5">
      <c r="B3160" s="22">
        <v>41510</v>
      </c>
      <c r="C3160" t="s">
        <v>11</v>
      </c>
      <c r="D3160">
        <v>2013</v>
      </c>
      <c r="E3160">
        <f>SUMIFS('Yİ-ÜFE AYLIK'!E:E,'Yİ-ÜFE AYLIK'!D:D,'Yİ-ÜFE GÜNLÜK'!D3160,'Yİ-ÜFE AYLIK'!C:C,'Yİ-ÜFE GÜNLÜK'!C3160)</f>
        <v>214.58869433153171</v>
      </c>
    </row>
    <row r="3161" spans="2:5">
      <c r="B3161" s="22">
        <v>41511</v>
      </c>
      <c r="C3161" t="s">
        <v>11</v>
      </c>
      <c r="D3161">
        <v>2013</v>
      </c>
      <c r="E3161">
        <f>SUMIFS('Yİ-ÜFE AYLIK'!E:E,'Yİ-ÜFE AYLIK'!D:D,'Yİ-ÜFE GÜNLÜK'!D3161,'Yİ-ÜFE AYLIK'!C:C,'Yİ-ÜFE GÜNLÜK'!C3161)</f>
        <v>214.58869433153171</v>
      </c>
    </row>
    <row r="3162" spans="2:5">
      <c r="B3162" s="22">
        <v>41512</v>
      </c>
      <c r="C3162" t="s">
        <v>11</v>
      </c>
      <c r="D3162">
        <v>2013</v>
      </c>
      <c r="E3162">
        <f>SUMIFS('Yİ-ÜFE AYLIK'!E:E,'Yİ-ÜFE AYLIK'!D:D,'Yİ-ÜFE GÜNLÜK'!D3162,'Yİ-ÜFE AYLIK'!C:C,'Yİ-ÜFE GÜNLÜK'!C3162)</f>
        <v>214.58869433153171</v>
      </c>
    </row>
    <row r="3163" spans="2:5">
      <c r="B3163" s="22">
        <v>41513</v>
      </c>
      <c r="C3163" t="s">
        <v>11</v>
      </c>
      <c r="D3163">
        <v>2013</v>
      </c>
      <c r="E3163">
        <f>SUMIFS('Yİ-ÜFE AYLIK'!E:E,'Yİ-ÜFE AYLIK'!D:D,'Yİ-ÜFE GÜNLÜK'!D3163,'Yİ-ÜFE AYLIK'!C:C,'Yİ-ÜFE GÜNLÜK'!C3163)</f>
        <v>214.58869433153171</v>
      </c>
    </row>
    <row r="3164" spans="2:5">
      <c r="B3164" s="22">
        <v>41514</v>
      </c>
      <c r="C3164" t="s">
        <v>11</v>
      </c>
      <c r="D3164">
        <v>2013</v>
      </c>
      <c r="E3164">
        <f>SUMIFS('Yİ-ÜFE AYLIK'!E:E,'Yİ-ÜFE AYLIK'!D:D,'Yİ-ÜFE GÜNLÜK'!D3164,'Yİ-ÜFE AYLIK'!C:C,'Yİ-ÜFE GÜNLÜK'!C3164)</f>
        <v>214.58869433153171</v>
      </c>
    </row>
    <row r="3165" spans="2:5">
      <c r="B3165" s="22">
        <v>41515</v>
      </c>
      <c r="C3165" t="s">
        <v>11</v>
      </c>
      <c r="D3165">
        <v>2013</v>
      </c>
      <c r="E3165">
        <f>SUMIFS('Yİ-ÜFE AYLIK'!E:E,'Yİ-ÜFE AYLIK'!D:D,'Yİ-ÜFE GÜNLÜK'!D3165,'Yİ-ÜFE AYLIK'!C:C,'Yİ-ÜFE GÜNLÜK'!C3165)</f>
        <v>214.58869433153171</v>
      </c>
    </row>
    <row r="3166" spans="2:5">
      <c r="B3166" s="22">
        <v>41516</v>
      </c>
      <c r="C3166" t="s">
        <v>11</v>
      </c>
      <c r="D3166">
        <v>2013</v>
      </c>
      <c r="E3166">
        <f>SUMIFS('Yİ-ÜFE AYLIK'!E:E,'Yİ-ÜFE AYLIK'!D:D,'Yİ-ÜFE GÜNLÜK'!D3166,'Yİ-ÜFE AYLIK'!C:C,'Yİ-ÜFE GÜNLÜK'!C3166)</f>
        <v>214.58869433153171</v>
      </c>
    </row>
    <row r="3167" spans="2:5">
      <c r="B3167" s="22">
        <v>41517</v>
      </c>
      <c r="C3167" t="s">
        <v>11</v>
      </c>
      <c r="D3167">
        <v>2013</v>
      </c>
      <c r="E3167">
        <f>SUMIFS('Yİ-ÜFE AYLIK'!E:E,'Yİ-ÜFE AYLIK'!D:D,'Yİ-ÜFE GÜNLÜK'!D3167,'Yİ-ÜFE AYLIK'!C:C,'Yİ-ÜFE GÜNLÜK'!C3167)</f>
        <v>214.58869433153171</v>
      </c>
    </row>
    <row r="3168" spans="2:5">
      <c r="B3168" s="22">
        <v>41518</v>
      </c>
      <c r="C3168" t="s">
        <v>12</v>
      </c>
      <c r="D3168">
        <v>2013</v>
      </c>
      <c r="E3168">
        <f>SUMIFS('Yİ-ÜFE AYLIK'!E:E,'Yİ-ÜFE AYLIK'!D:D,'Yİ-ÜFE GÜNLÜK'!D3168,'Yİ-ÜFE AYLIK'!C:C,'Yİ-ÜFE GÜNLÜK'!C3168)</f>
        <v>216.48052173136196</v>
      </c>
    </row>
    <row r="3169" spans="2:5">
      <c r="B3169" s="22">
        <v>41519</v>
      </c>
      <c r="C3169" t="s">
        <v>12</v>
      </c>
      <c r="D3169">
        <v>2013</v>
      </c>
      <c r="E3169">
        <f>SUMIFS('Yİ-ÜFE AYLIK'!E:E,'Yİ-ÜFE AYLIK'!D:D,'Yİ-ÜFE GÜNLÜK'!D3169,'Yİ-ÜFE AYLIK'!C:C,'Yİ-ÜFE GÜNLÜK'!C3169)</f>
        <v>216.48052173136196</v>
      </c>
    </row>
    <row r="3170" spans="2:5">
      <c r="B3170" s="22">
        <v>41520</v>
      </c>
      <c r="C3170" t="s">
        <v>12</v>
      </c>
      <c r="D3170">
        <v>2013</v>
      </c>
      <c r="E3170">
        <f>SUMIFS('Yİ-ÜFE AYLIK'!E:E,'Yİ-ÜFE AYLIK'!D:D,'Yİ-ÜFE GÜNLÜK'!D3170,'Yİ-ÜFE AYLIK'!C:C,'Yİ-ÜFE GÜNLÜK'!C3170)</f>
        <v>216.48052173136196</v>
      </c>
    </row>
    <row r="3171" spans="2:5">
      <c r="B3171" s="22">
        <v>41521</v>
      </c>
      <c r="C3171" t="s">
        <v>12</v>
      </c>
      <c r="D3171">
        <v>2013</v>
      </c>
      <c r="E3171">
        <f>SUMIFS('Yİ-ÜFE AYLIK'!E:E,'Yİ-ÜFE AYLIK'!D:D,'Yİ-ÜFE GÜNLÜK'!D3171,'Yİ-ÜFE AYLIK'!C:C,'Yİ-ÜFE GÜNLÜK'!C3171)</f>
        <v>216.48052173136196</v>
      </c>
    </row>
    <row r="3172" spans="2:5">
      <c r="B3172" s="22">
        <v>41522</v>
      </c>
      <c r="C3172" t="s">
        <v>12</v>
      </c>
      <c r="D3172">
        <v>2013</v>
      </c>
      <c r="E3172">
        <f>SUMIFS('Yİ-ÜFE AYLIK'!E:E,'Yİ-ÜFE AYLIK'!D:D,'Yİ-ÜFE GÜNLÜK'!D3172,'Yİ-ÜFE AYLIK'!C:C,'Yİ-ÜFE GÜNLÜK'!C3172)</f>
        <v>216.48052173136196</v>
      </c>
    </row>
    <row r="3173" spans="2:5">
      <c r="B3173" s="22">
        <v>41523</v>
      </c>
      <c r="C3173" t="s">
        <v>12</v>
      </c>
      <c r="D3173">
        <v>2013</v>
      </c>
      <c r="E3173">
        <f>SUMIFS('Yİ-ÜFE AYLIK'!E:E,'Yİ-ÜFE AYLIK'!D:D,'Yİ-ÜFE GÜNLÜK'!D3173,'Yİ-ÜFE AYLIK'!C:C,'Yİ-ÜFE GÜNLÜK'!C3173)</f>
        <v>216.48052173136196</v>
      </c>
    </row>
    <row r="3174" spans="2:5">
      <c r="B3174" s="22">
        <v>41524</v>
      </c>
      <c r="C3174" t="s">
        <v>12</v>
      </c>
      <c r="D3174">
        <v>2013</v>
      </c>
      <c r="E3174">
        <f>SUMIFS('Yİ-ÜFE AYLIK'!E:E,'Yİ-ÜFE AYLIK'!D:D,'Yİ-ÜFE GÜNLÜK'!D3174,'Yİ-ÜFE AYLIK'!C:C,'Yİ-ÜFE GÜNLÜK'!C3174)</f>
        <v>216.48052173136196</v>
      </c>
    </row>
    <row r="3175" spans="2:5">
      <c r="B3175" s="22">
        <v>41525</v>
      </c>
      <c r="C3175" t="s">
        <v>12</v>
      </c>
      <c r="D3175">
        <v>2013</v>
      </c>
      <c r="E3175">
        <f>SUMIFS('Yİ-ÜFE AYLIK'!E:E,'Yİ-ÜFE AYLIK'!D:D,'Yİ-ÜFE GÜNLÜK'!D3175,'Yİ-ÜFE AYLIK'!C:C,'Yİ-ÜFE GÜNLÜK'!C3175)</f>
        <v>216.48052173136196</v>
      </c>
    </row>
    <row r="3176" spans="2:5">
      <c r="B3176" s="22">
        <v>41526</v>
      </c>
      <c r="C3176" t="s">
        <v>12</v>
      </c>
      <c r="D3176">
        <v>2013</v>
      </c>
      <c r="E3176">
        <f>SUMIFS('Yİ-ÜFE AYLIK'!E:E,'Yİ-ÜFE AYLIK'!D:D,'Yİ-ÜFE GÜNLÜK'!D3176,'Yİ-ÜFE AYLIK'!C:C,'Yİ-ÜFE GÜNLÜK'!C3176)</f>
        <v>216.48052173136196</v>
      </c>
    </row>
    <row r="3177" spans="2:5">
      <c r="B3177" s="22">
        <v>41527</v>
      </c>
      <c r="C3177" t="s">
        <v>12</v>
      </c>
      <c r="D3177">
        <v>2013</v>
      </c>
      <c r="E3177">
        <f>SUMIFS('Yİ-ÜFE AYLIK'!E:E,'Yİ-ÜFE AYLIK'!D:D,'Yİ-ÜFE GÜNLÜK'!D3177,'Yİ-ÜFE AYLIK'!C:C,'Yİ-ÜFE GÜNLÜK'!C3177)</f>
        <v>216.48052173136196</v>
      </c>
    </row>
    <row r="3178" spans="2:5">
      <c r="B3178" s="22">
        <v>41528</v>
      </c>
      <c r="C3178" t="s">
        <v>12</v>
      </c>
      <c r="D3178">
        <v>2013</v>
      </c>
      <c r="E3178">
        <f>SUMIFS('Yİ-ÜFE AYLIK'!E:E,'Yİ-ÜFE AYLIK'!D:D,'Yİ-ÜFE GÜNLÜK'!D3178,'Yİ-ÜFE AYLIK'!C:C,'Yİ-ÜFE GÜNLÜK'!C3178)</f>
        <v>216.48052173136196</v>
      </c>
    </row>
    <row r="3179" spans="2:5">
      <c r="B3179" s="22">
        <v>41529</v>
      </c>
      <c r="C3179" t="s">
        <v>12</v>
      </c>
      <c r="D3179">
        <v>2013</v>
      </c>
      <c r="E3179">
        <f>SUMIFS('Yİ-ÜFE AYLIK'!E:E,'Yİ-ÜFE AYLIK'!D:D,'Yİ-ÜFE GÜNLÜK'!D3179,'Yİ-ÜFE AYLIK'!C:C,'Yİ-ÜFE GÜNLÜK'!C3179)</f>
        <v>216.48052173136196</v>
      </c>
    </row>
    <row r="3180" spans="2:5">
      <c r="B3180" s="22">
        <v>41530</v>
      </c>
      <c r="C3180" t="s">
        <v>12</v>
      </c>
      <c r="D3180">
        <v>2013</v>
      </c>
      <c r="E3180">
        <f>SUMIFS('Yİ-ÜFE AYLIK'!E:E,'Yİ-ÜFE AYLIK'!D:D,'Yİ-ÜFE GÜNLÜK'!D3180,'Yİ-ÜFE AYLIK'!C:C,'Yİ-ÜFE GÜNLÜK'!C3180)</f>
        <v>216.48052173136196</v>
      </c>
    </row>
    <row r="3181" spans="2:5">
      <c r="B3181" s="22">
        <v>41531</v>
      </c>
      <c r="C3181" t="s">
        <v>12</v>
      </c>
      <c r="D3181">
        <v>2013</v>
      </c>
      <c r="E3181">
        <f>SUMIFS('Yİ-ÜFE AYLIK'!E:E,'Yİ-ÜFE AYLIK'!D:D,'Yİ-ÜFE GÜNLÜK'!D3181,'Yİ-ÜFE AYLIK'!C:C,'Yİ-ÜFE GÜNLÜK'!C3181)</f>
        <v>216.48052173136196</v>
      </c>
    </row>
    <row r="3182" spans="2:5">
      <c r="B3182" s="22">
        <v>41532</v>
      </c>
      <c r="C3182" t="s">
        <v>12</v>
      </c>
      <c r="D3182">
        <v>2013</v>
      </c>
      <c r="E3182">
        <f>SUMIFS('Yİ-ÜFE AYLIK'!E:E,'Yİ-ÜFE AYLIK'!D:D,'Yİ-ÜFE GÜNLÜK'!D3182,'Yİ-ÜFE AYLIK'!C:C,'Yİ-ÜFE GÜNLÜK'!C3182)</f>
        <v>216.48052173136196</v>
      </c>
    </row>
    <row r="3183" spans="2:5">
      <c r="B3183" s="22">
        <v>41533</v>
      </c>
      <c r="C3183" t="s">
        <v>12</v>
      </c>
      <c r="D3183">
        <v>2013</v>
      </c>
      <c r="E3183">
        <f>SUMIFS('Yİ-ÜFE AYLIK'!E:E,'Yİ-ÜFE AYLIK'!D:D,'Yİ-ÜFE GÜNLÜK'!D3183,'Yİ-ÜFE AYLIK'!C:C,'Yİ-ÜFE GÜNLÜK'!C3183)</f>
        <v>216.48052173136196</v>
      </c>
    </row>
    <row r="3184" spans="2:5">
      <c r="B3184" s="22">
        <v>41534</v>
      </c>
      <c r="C3184" t="s">
        <v>12</v>
      </c>
      <c r="D3184">
        <v>2013</v>
      </c>
      <c r="E3184">
        <f>SUMIFS('Yİ-ÜFE AYLIK'!E:E,'Yİ-ÜFE AYLIK'!D:D,'Yİ-ÜFE GÜNLÜK'!D3184,'Yİ-ÜFE AYLIK'!C:C,'Yİ-ÜFE GÜNLÜK'!C3184)</f>
        <v>216.48052173136196</v>
      </c>
    </row>
    <row r="3185" spans="2:5">
      <c r="B3185" s="22">
        <v>41535</v>
      </c>
      <c r="C3185" t="s">
        <v>12</v>
      </c>
      <c r="D3185">
        <v>2013</v>
      </c>
      <c r="E3185">
        <f>SUMIFS('Yİ-ÜFE AYLIK'!E:E,'Yİ-ÜFE AYLIK'!D:D,'Yİ-ÜFE GÜNLÜK'!D3185,'Yİ-ÜFE AYLIK'!C:C,'Yİ-ÜFE GÜNLÜK'!C3185)</f>
        <v>216.48052173136196</v>
      </c>
    </row>
    <row r="3186" spans="2:5">
      <c r="B3186" s="22">
        <v>41536</v>
      </c>
      <c r="C3186" t="s">
        <v>12</v>
      </c>
      <c r="D3186">
        <v>2013</v>
      </c>
      <c r="E3186">
        <f>SUMIFS('Yİ-ÜFE AYLIK'!E:E,'Yİ-ÜFE AYLIK'!D:D,'Yİ-ÜFE GÜNLÜK'!D3186,'Yİ-ÜFE AYLIK'!C:C,'Yİ-ÜFE GÜNLÜK'!C3186)</f>
        <v>216.48052173136196</v>
      </c>
    </row>
    <row r="3187" spans="2:5">
      <c r="B3187" s="22">
        <v>41537</v>
      </c>
      <c r="C3187" t="s">
        <v>12</v>
      </c>
      <c r="D3187">
        <v>2013</v>
      </c>
      <c r="E3187">
        <f>SUMIFS('Yİ-ÜFE AYLIK'!E:E,'Yİ-ÜFE AYLIK'!D:D,'Yİ-ÜFE GÜNLÜK'!D3187,'Yİ-ÜFE AYLIK'!C:C,'Yİ-ÜFE GÜNLÜK'!C3187)</f>
        <v>216.48052173136196</v>
      </c>
    </row>
    <row r="3188" spans="2:5">
      <c r="B3188" s="22">
        <v>41538</v>
      </c>
      <c r="C3188" t="s">
        <v>12</v>
      </c>
      <c r="D3188">
        <v>2013</v>
      </c>
      <c r="E3188">
        <f>SUMIFS('Yİ-ÜFE AYLIK'!E:E,'Yİ-ÜFE AYLIK'!D:D,'Yİ-ÜFE GÜNLÜK'!D3188,'Yİ-ÜFE AYLIK'!C:C,'Yİ-ÜFE GÜNLÜK'!C3188)</f>
        <v>216.48052173136196</v>
      </c>
    </row>
    <row r="3189" spans="2:5">
      <c r="B3189" s="22">
        <v>41539</v>
      </c>
      <c r="C3189" t="s">
        <v>12</v>
      </c>
      <c r="D3189">
        <v>2013</v>
      </c>
      <c r="E3189">
        <f>SUMIFS('Yİ-ÜFE AYLIK'!E:E,'Yİ-ÜFE AYLIK'!D:D,'Yİ-ÜFE GÜNLÜK'!D3189,'Yİ-ÜFE AYLIK'!C:C,'Yİ-ÜFE GÜNLÜK'!C3189)</f>
        <v>216.48052173136196</v>
      </c>
    </row>
    <row r="3190" spans="2:5">
      <c r="B3190" s="22">
        <v>41540</v>
      </c>
      <c r="C3190" t="s">
        <v>12</v>
      </c>
      <c r="D3190">
        <v>2013</v>
      </c>
      <c r="E3190">
        <f>SUMIFS('Yİ-ÜFE AYLIK'!E:E,'Yİ-ÜFE AYLIK'!D:D,'Yİ-ÜFE GÜNLÜK'!D3190,'Yİ-ÜFE AYLIK'!C:C,'Yİ-ÜFE GÜNLÜK'!C3190)</f>
        <v>216.48052173136196</v>
      </c>
    </row>
    <row r="3191" spans="2:5">
      <c r="B3191" s="22">
        <v>41541</v>
      </c>
      <c r="C3191" t="s">
        <v>12</v>
      </c>
      <c r="D3191">
        <v>2013</v>
      </c>
      <c r="E3191">
        <f>SUMIFS('Yİ-ÜFE AYLIK'!E:E,'Yİ-ÜFE AYLIK'!D:D,'Yİ-ÜFE GÜNLÜK'!D3191,'Yİ-ÜFE AYLIK'!C:C,'Yİ-ÜFE GÜNLÜK'!C3191)</f>
        <v>216.48052173136196</v>
      </c>
    </row>
    <row r="3192" spans="2:5">
      <c r="B3192" s="22">
        <v>41542</v>
      </c>
      <c r="C3192" t="s">
        <v>12</v>
      </c>
      <c r="D3192">
        <v>2013</v>
      </c>
      <c r="E3192">
        <f>SUMIFS('Yİ-ÜFE AYLIK'!E:E,'Yİ-ÜFE AYLIK'!D:D,'Yİ-ÜFE GÜNLÜK'!D3192,'Yİ-ÜFE AYLIK'!C:C,'Yİ-ÜFE GÜNLÜK'!C3192)</f>
        <v>216.48052173136196</v>
      </c>
    </row>
    <row r="3193" spans="2:5">
      <c r="B3193" s="22">
        <v>41543</v>
      </c>
      <c r="C3193" t="s">
        <v>12</v>
      </c>
      <c r="D3193">
        <v>2013</v>
      </c>
      <c r="E3193">
        <f>SUMIFS('Yİ-ÜFE AYLIK'!E:E,'Yİ-ÜFE AYLIK'!D:D,'Yİ-ÜFE GÜNLÜK'!D3193,'Yİ-ÜFE AYLIK'!C:C,'Yİ-ÜFE GÜNLÜK'!C3193)</f>
        <v>216.48052173136196</v>
      </c>
    </row>
    <row r="3194" spans="2:5">
      <c r="B3194" s="22">
        <v>41544</v>
      </c>
      <c r="C3194" t="s">
        <v>12</v>
      </c>
      <c r="D3194">
        <v>2013</v>
      </c>
      <c r="E3194">
        <f>SUMIFS('Yİ-ÜFE AYLIK'!E:E,'Yİ-ÜFE AYLIK'!D:D,'Yİ-ÜFE GÜNLÜK'!D3194,'Yİ-ÜFE AYLIK'!C:C,'Yİ-ÜFE GÜNLÜK'!C3194)</f>
        <v>216.48052173136196</v>
      </c>
    </row>
    <row r="3195" spans="2:5">
      <c r="B3195" s="22">
        <v>41545</v>
      </c>
      <c r="C3195" t="s">
        <v>12</v>
      </c>
      <c r="D3195">
        <v>2013</v>
      </c>
      <c r="E3195">
        <f>SUMIFS('Yİ-ÜFE AYLIK'!E:E,'Yİ-ÜFE AYLIK'!D:D,'Yİ-ÜFE GÜNLÜK'!D3195,'Yİ-ÜFE AYLIK'!C:C,'Yİ-ÜFE GÜNLÜK'!C3195)</f>
        <v>216.48052173136196</v>
      </c>
    </row>
    <row r="3196" spans="2:5">
      <c r="B3196" s="22">
        <v>41546</v>
      </c>
      <c r="C3196" t="s">
        <v>12</v>
      </c>
      <c r="D3196">
        <v>2013</v>
      </c>
      <c r="E3196">
        <f>SUMIFS('Yİ-ÜFE AYLIK'!E:E,'Yİ-ÜFE AYLIK'!D:D,'Yİ-ÜFE GÜNLÜK'!D3196,'Yİ-ÜFE AYLIK'!C:C,'Yİ-ÜFE GÜNLÜK'!C3196)</f>
        <v>216.48052173136196</v>
      </c>
    </row>
    <row r="3197" spans="2:5">
      <c r="B3197" s="22">
        <v>41547</v>
      </c>
      <c r="C3197" t="s">
        <v>12</v>
      </c>
      <c r="D3197">
        <v>2013</v>
      </c>
      <c r="E3197">
        <f>SUMIFS('Yİ-ÜFE AYLIK'!E:E,'Yİ-ÜFE AYLIK'!D:D,'Yİ-ÜFE GÜNLÜK'!D3197,'Yİ-ÜFE AYLIK'!C:C,'Yİ-ÜFE GÜNLÜK'!C3197)</f>
        <v>216.48052173136196</v>
      </c>
    </row>
    <row r="3198" spans="2:5">
      <c r="B3198" s="22">
        <v>41548</v>
      </c>
      <c r="C3198" t="s">
        <v>13</v>
      </c>
      <c r="D3198">
        <v>2013</v>
      </c>
      <c r="E3198">
        <f>SUMIFS('Yİ-ÜFE AYLIK'!E:E,'Yİ-ÜFE AYLIK'!D:D,'Yİ-ÜFE GÜNLÜK'!D3198,'Yİ-ÜFE AYLIK'!C:C,'Yİ-ÜFE GÜNLÜK'!C3198)</f>
        <v>217.96625005583599</v>
      </c>
    </row>
    <row r="3199" spans="2:5">
      <c r="B3199" s="22">
        <v>41549</v>
      </c>
      <c r="C3199" t="s">
        <v>13</v>
      </c>
      <c r="D3199">
        <v>2013</v>
      </c>
      <c r="E3199">
        <f>SUMIFS('Yİ-ÜFE AYLIK'!E:E,'Yİ-ÜFE AYLIK'!D:D,'Yİ-ÜFE GÜNLÜK'!D3199,'Yİ-ÜFE AYLIK'!C:C,'Yİ-ÜFE GÜNLÜK'!C3199)</f>
        <v>217.96625005583599</v>
      </c>
    </row>
    <row r="3200" spans="2:5">
      <c r="B3200" s="22">
        <v>41550</v>
      </c>
      <c r="C3200" t="s">
        <v>13</v>
      </c>
      <c r="D3200">
        <v>2013</v>
      </c>
      <c r="E3200">
        <f>SUMIFS('Yİ-ÜFE AYLIK'!E:E,'Yİ-ÜFE AYLIK'!D:D,'Yİ-ÜFE GÜNLÜK'!D3200,'Yİ-ÜFE AYLIK'!C:C,'Yİ-ÜFE GÜNLÜK'!C3200)</f>
        <v>217.96625005583599</v>
      </c>
    </row>
    <row r="3201" spans="2:5">
      <c r="B3201" s="22">
        <v>41551</v>
      </c>
      <c r="C3201" t="s">
        <v>13</v>
      </c>
      <c r="D3201">
        <v>2013</v>
      </c>
      <c r="E3201">
        <f>SUMIFS('Yİ-ÜFE AYLIK'!E:E,'Yİ-ÜFE AYLIK'!D:D,'Yİ-ÜFE GÜNLÜK'!D3201,'Yİ-ÜFE AYLIK'!C:C,'Yİ-ÜFE GÜNLÜK'!C3201)</f>
        <v>217.96625005583599</v>
      </c>
    </row>
    <row r="3202" spans="2:5">
      <c r="B3202" s="22">
        <v>41552</v>
      </c>
      <c r="C3202" t="s">
        <v>13</v>
      </c>
      <c r="D3202">
        <v>2013</v>
      </c>
      <c r="E3202">
        <f>SUMIFS('Yİ-ÜFE AYLIK'!E:E,'Yİ-ÜFE AYLIK'!D:D,'Yİ-ÜFE GÜNLÜK'!D3202,'Yİ-ÜFE AYLIK'!C:C,'Yİ-ÜFE GÜNLÜK'!C3202)</f>
        <v>217.96625005583599</v>
      </c>
    </row>
    <row r="3203" spans="2:5">
      <c r="B3203" s="22">
        <v>41553</v>
      </c>
      <c r="C3203" t="s">
        <v>13</v>
      </c>
      <c r="D3203">
        <v>2013</v>
      </c>
      <c r="E3203">
        <f>SUMIFS('Yİ-ÜFE AYLIK'!E:E,'Yİ-ÜFE AYLIK'!D:D,'Yİ-ÜFE GÜNLÜK'!D3203,'Yİ-ÜFE AYLIK'!C:C,'Yİ-ÜFE GÜNLÜK'!C3203)</f>
        <v>217.96625005583599</v>
      </c>
    </row>
    <row r="3204" spans="2:5">
      <c r="B3204" s="22">
        <v>41554</v>
      </c>
      <c r="C3204" t="s">
        <v>13</v>
      </c>
      <c r="D3204">
        <v>2013</v>
      </c>
      <c r="E3204">
        <f>SUMIFS('Yİ-ÜFE AYLIK'!E:E,'Yİ-ÜFE AYLIK'!D:D,'Yİ-ÜFE GÜNLÜK'!D3204,'Yİ-ÜFE AYLIK'!C:C,'Yİ-ÜFE GÜNLÜK'!C3204)</f>
        <v>217.96625005583599</v>
      </c>
    </row>
    <row r="3205" spans="2:5">
      <c r="B3205" s="22">
        <v>41555</v>
      </c>
      <c r="C3205" t="s">
        <v>13</v>
      </c>
      <c r="D3205">
        <v>2013</v>
      </c>
      <c r="E3205">
        <f>SUMIFS('Yİ-ÜFE AYLIK'!E:E,'Yİ-ÜFE AYLIK'!D:D,'Yİ-ÜFE GÜNLÜK'!D3205,'Yİ-ÜFE AYLIK'!C:C,'Yİ-ÜFE GÜNLÜK'!C3205)</f>
        <v>217.96625005583599</v>
      </c>
    </row>
    <row r="3206" spans="2:5">
      <c r="B3206" s="22">
        <v>41556</v>
      </c>
      <c r="C3206" t="s">
        <v>13</v>
      </c>
      <c r="D3206">
        <v>2013</v>
      </c>
      <c r="E3206">
        <f>SUMIFS('Yİ-ÜFE AYLIK'!E:E,'Yİ-ÜFE AYLIK'!D:D,'Yİ-ÜFE GÜNLÜK'!D3206,'Yİ-ÜFE AYLIK'!C:C,'Yİ-ÜFE GÜNLÜK'!C3206)</f>
        <v>217.96625005583599</v>
      </c>
    </row>
    <row r="3207" spans="2:5">
      <c r="B3207" s="22">
        <v>41557</v>
      </c>
      <c r="C3207" t="s">
        <v>13</v>
      </c>
      <c r="D3207">
        <v>2013</v>
      </c>
      <c r="E3207">
        <f>SUMIFS('Yİ-ÜFE AYLIK'!E:E,'Yİ-ÜFE AYLIK'!D:D,'Yİ-ÜFE GÜNLÜK'!D3207,'Yİ-ÜFE AYLIK'!C:C,'Yİ-ÜFE GÜNLÜK'!C3207)</f>
        <v>217.96625005583599</v>
      </c>
    </row>
    <row r="3208" spans="2:5">
      <c r="B3208" s="22">
        <v>41558</v>
      </c>
      <c r="C3208" t="s">
        <v>13</v>
      </c>
      <c r="D3208">
        <v>2013</v>
      </c>
      <c r="E3208">
        <f>SUMIFS('Yİ-ÜFE AYLIK'!E:E,'Yİ-ÜFE AYLIK'!D:D,'Yİ-ÜFE GÜNLÜK'!D3208,'Yİ-ÜFE AYLIK'!C:C,'Yİ-ÜFE GÜNLÜK'!C3208)</f>
        <v>217.96625005583599</v>
      </c>
    </row>
    <row r="3209" spans="2:5">
      <c r="B3209" s="22">
        <v>41559</v>
      </c>
      <c r="C3209" t="s">
        <v>13</v>
      </c>
      <c r="D3209">
        <v>2013</v>
      </c>
      <c r="E3209">
        <f>SUMIFS('Yİ-ÜFE AYLIK'!E:E,'Yİ-ÜFE AYLIK'!D:D,'Yİ-ÜFE GÜNLÜK'!D3209,'Yİ-ÜFE AYLIK'!C:C,'Yİ-ÜFE GÜNLÜK'!C3209)</f>
        <v>217.96625005583599</v>
      </c>
    </row>
    <row r="3210" spans="2:5">
      <c r="B3210" s="22">
        <v>41560</v>
      </c>
      <c r="C3210" t="s">
        <v>13</v>
      </c>
      <c r="D3210">
        <v>2013</v>
      </c>
      <c r="E3210">
        <f>SUMIFS('Yİ-ÜFE AYLIK'!E:E,'Yİ-ÜFE AYLIK'!D:D,'Yİ-ÜFE GÜNLÜK'!D3210,'Yİ-ÜFE AYLIK'!C:C,'Yİ-ÜFE GÜNLÜK'!C3210)</f>
        <v>217.96625005583599</v>
      </c>
    </row>
    <row r="3211" spans="2:5">
      <c r="B3211" s="22">
        <v>41561</v>
      </c>
      <c r="C3211" t="s">
        <v>13</v>
      </c>
      <c r="D3211">
        <v>2013</v>
      </c>
      <c r="E3211">
        <f>SUMIFS('Yİ-ÜFE AYLIK'!E:E,'Yİ-ÜFE AYLIK'!D:D,'Yİ-ÜFE GÜNLÜK'!D3211,'Yİ-ÜFE AYLIK'!C:C,'Yİ-ÜFE GÜNLÜK'!C3211)</f>
        <v>217.96625005583599</v>
      </c>
    </row>
    <row r="3212" spans="2:5">
      <c r="B3212" s="22">
        <v>41562</v>
      </c>
      <c r="C3212" t="s">
        <v>13</v>
      </c>
      <c r="D3212">
        <v>2013</v>
      </c>
      <c r="E3212">
        <f>SUMIFS('Yİ-ÜFE AYLIK'!E:E,'Yİ-ÜFE AYLIK'!D:D,'Yİ-ÜFE GÜNLÜK'!D3212,'Yİ-ÜFE AYLIK'!C:C,'Yİ-ÜFE GÜNLÜK'!C3212)</f>
        <v>217.96625005583599</v>
      </c>
    </row>
    <row r="3213" spans="2:5">
      <c r="B3213" s="22">
        <v>41563</v>
      </c>
      <c r="C3213" t="s">
        <v>13</v>
      </c>
      <c r="D3213">
        <v>2013</v>
      </c>
      <c r="E3213">
        <f>SUMIFS('Yİ-ÜFE AYLIK'!E:E,'Yİ-ÜFE AYLIK'!D:D,'Yİ-ÜFE GÜNLÜK'!D3213,'Yİ-ÜFE AYLIK'!C:C,'Yİ-ÜFE GÜNLÜK'!C3213)</f>
        <v>217.96625005583599</v>
      </c>
    </row>
    <row r="3214" spans="2:5">
      <c r="B3214" s="22">
        <v>41564</v>
      </c>
      <c r="C3214" t="s">
        <v>13</v>
      </c>
      <c r="D3214">
        <v>2013</v>
      </c>
      <c r="E3214">
        <f>SUMIFS('Yİ-ÜFE AYLIK'!E:E,'Yİ-ÜFE AYLIK'!D:D,'Yİ-ÜFE GÜNLÜK'!D3214,'Yİ-ÜFE AYLIK'!C:C,'Yİ-ÜFE GÜNLÜK'!C3214)</f>
        <v>217.96625005583599</v>
      </c>
    </row>
    <row r="3215" spans="2:5">
      <c r="B3215" s="22">
        <v>41565</v>
      </c>
      <c r="C3215" t="s">
        <v>13</v>
      </c>
      <c r="D3215">
        <v>2013</v>
      </c>
      <c r="E3215">
        <f>SUMIFS('Yİ-ÜFE AYLIK'!E:E,'Yİ-ÜFE AYLIK'!D:D,'Yİ-ÜFE GÜNLÜK'!D3215,'Yİ-ÜFE AYLIK'!C:C,'Yİ-ÜFE GÜNLÜK'!C3215)</f>
        <v>217.96625005583599</v>
      </c>
    </row>
    <row r="3216" spans="2:5">
      <c r="B3216" s="22">
        <v>41566</v>
      </c>
      <c r="C3216" t="s">
        <v>13</v>
      </c>
      <c r="D3216">
        <v>2013</v>
      </c>
      <c r="E3216">
        <f>SUMIFS('Yİ-ÜFE AYLIK'!E:E,'Yİ-ÜFE AYLIK'!D:D,'Yİ-ÜFE GÜNLÜK'!D3216,'Yİ-ÜFE AYLIK'!C:C,'Yİ-ÜFE GÜNLÜK'!C3216)</f>
        <v>217.96625005583599</v>
      </c>
    </row>
    <row r="3217" spans="2:5">
      <c r="B3217" s="22">
        <v>41567</v>
      </c>
      <c r="C3217" t="s">
        <v>13</v>
      </c>
      <c r="D3217">
        <v>2013</v>
      </c>
      <c r="E3217">
        <f>SUMIFS('Yİ-ÜFE AYLIK'!E:E,'Yİ-ÜFE AYLIK'!D:D,'Yİ-ÜFE GÜNLÜK'!D3217,'Yİ-ÜFE AYLIK'!C:C,'Yİ-ÜFE GÜNLÜK'!C3217)</f>
        <v>217.96625005583599</v>
      </c>
    </row>
    <row r="3218" spans="2:5">
      <c r="B3218" s="22">
        <v>41568</v>
      </c>
      <c r="C3218" t="s">
        <v>13</v>
      </c>
      <c r="D3218">
        <v>2013</v>
      </c>
      <c r="E3218">
        <f>SUMIFS('Yİ-ÜFE AYLIK'!E:E,'Yİ-ÜFE AYLIK'!D:D,'Yİ-ÜFE GÜNLÜK'!D3218,'Yİ-ÜFE AYLIK'!C:C,'Yİ-ÜFE GÜNLÜK'!C3218)</f>
        <v>217.96625005583599</v>
      </c>
    </row>
    <row r="3219" spans="2:5">
      <c r="B3219" s="22">
        <v>41569</v>
      </c>
      <c r="C3219" t="s">
        <v>13</v>
      </c>
      <c r="D3219">
        <v>2013</v>
      </c>
      <c r="E3219">
        <f>SUMIFS('Yİ-ÜFE AYLIK'!E:E,'Yİ-ÜFE AYLIK'!D:D,'Yİ-ÜFE GÜNLÜK'!D3219,'Yİ-ÜFE AYLIK'!C:C,'Yİ-ÜFE GÜNLÜK'!C3219)</f>
        <v>217.96625005583599</v>
      </c>
    </row>
    <row r="3220" spans="2:5">
      <c r="B3220" s="22">
        <v>41570</v>
      </c>
      <c r="C3220" t="s">
        <v>13</v>
      </c>
      <c r="D3220">
        <v>2013</v>
      </c>
      <c r="E3220">
        <f>SUMIFS('Yİ-ÜFE AYLIK'!E:E,'Yİ-ÜFE AYLIK'!D:D,'Yİ-ÜFE GÜNLÜK'!D3220,'Yİ-ÜFE AYLIK'!C:C,'Yİ-ÜFE GÜNLÜK'!C3220)</f>
        <v>217.96625005583599</v>
      </c>
    </row>
    <row r="3221" spans="2:5">
      <c r="B3221" s="22">
        <v>41571</v>
      </c>
      <c r="C3221" t="s">
        <v>13</v>
      </c>
      <c r="D3221">
        <v>2013</v>
      </c>
      <c r="E3221">
        <f>SUMIFS('Yİ-ÜFE AYLIK'!E:E,'Yİ-ÜFE AYLIK'!D:D,'Yİ-ÜFE GÜNLÜK'!D3221,'Yİ-ÜFE AYLIK'!C:C,'Yİ-ÜFE GÜNLÜK'!C3221)</f>
        <v>217.96625005583599</v>
      </c>
    </row>
    <row r="3222" spans="2:5">
      <c r="B3222" s="22">
        <v>41572</v>
      </c>
      <c r="C3222" t="s">
        <v>13</v>
      </c>
      <c r="D3222">
        <v>2013</v>
      </c>
      <c r="E3222">
        <f>SUMIFS('Yİ-ÜFE AYLIK'!E:E,'Yİ-ÜFE AYLIK'!D:D,'Yİ-ÜFE GÜNLÜK'!D3222,'Yİ-ÜFE AYLIK'!C:C,'Yİ-ÜFE GÜNLÜK'!C3222)</f>
        <v>217.96625005583599</v>
      </c>
    </row>
    <row r="3223" spans="2:5">
      <c r="B3223" s="22">
        <v>41573</v>
      </c>
      <c r="C3223" t="s">
        <v>13</v>
      </c>
      <c r="D3223">
        <v>2013</v>
      </c>
      <c r="E3223">
        <f>SUMIFS('Yİ-ÜFE AYLIK'!E:E,'Yİ-ÜFE AYLIK'!D:D,'Yİ-ÜFE GÜNLÜK'!D3223,'Yİ-ÜFE AYLIK'!C:C,'Yİ-ÜFE GÜNLÜK'!C3223)</f>
        <v>217.96625005583599</v>
      </c>
    </row>
    <row r="3224" spans="2:5">
      <c r="B3224" s="22">
        <v>41574</v>
      </c>
      <c r="C3224" t="s">
        <v>13</v>
      </c>
      <c r="D3224">
        <v>2013</v>
      </c>
      <c r="E3224">
        <f>SUMIFS('Yİ-ÜFE AYLIK'!E:E,'Yİ-ÜFE AYLIK'!D:D,'Yİ-ÜFE GÜNLÜK'!D3224,'Yİ-ÜFE AYLIK'!C:C,'Yİ-ÜFE GÜNLÜK'!C3224)</f>
        <v>217.96625005583599</v>
      </c>
    </row>
    <row r="3225" spans="2:5">
      <c r="B3225" s="22">
        <v>41575</v>
      </c>
      <c r="C3225" t="s">
        <v>13</v>
      </c>
      <c r="D3225">
        <v>2013</v>
      </c>
      <c r="E3225">
        <f>SUMIFS('Yİ-ÜFE AYLIK'!E:E,'Yİ-ÜFE AYLIK'!D:D,'Yİ-ÜFE GÜNLÜK'!D3225,'Yİ-ÜFE AYLIK'!C:C,'Yİ-ÜFE GÜNLÜK'!C3225)</f>
        <v>217.96625005583599</v>
      </c>
    </row>
    <row r="3226" spans="2:5">
      <c r="B3226" s="22">
        <v>41576</v>
      </c>
      <c r="C3226" t="s">
        <v>13</v>
      </c>
      <c r="D3226">
        <v>2013</v>
      </c>
      <c r="E3226">
        <f>SUMIFS('Yİ-ÜFE AYLIK'!E:E,'Yİ-ÜFE AYLIK'!D:D,'Yİ-ÜFE GÜNLÜK'!D3226,'Yİ-ÜFE AYLIK'!C:C,'Yİ-ÜFE GÜNLÜK'!C3226)</f>
        <v>217.96625005583599</v>
      </c>
    </row>
    <row r="3227" spans="2:5">
      <c r="B3227" s="22">
        <v>41577</v>
      </c>
      <c r="C3227" t="s">
        <v>13</v>
      </c>
      <c r="D3227">
        <v>2013</v>
      </c>
      <c r="E3227">
        <f>SUMIFS('Yİ-ÜFE AYLIK'!E:E,'Yİ-ÜFE AYLIK'!D:D,'Yİ-ÜFE GÜNLÜK'!D3227,'Yİ-ÜFE AYLIK'!C:C,'Yİ-ÜFE GÜNLÜK'!C3227)</f>
        <v>217.96625005583599</v>
      </c>
    </row>
    <row r="3228" spans="2:5">
      <c r="B3228" s="22">
        <v>41578</v>
      </c>
      <c r="C3228" t="s">
        <v>13</v>
      </c>
      <c r="D3228">
        <v>2013</v>
      </c>
      <c r="E3228">
        <f>SUMIFS('Yİ-ÜFE AYLIK'!E:E,'Yİ-ÜFE AYLIK'!D:D,'Yİ-ÜFE GÜNLÜK'!D3228,'Yİ-ÜFE AYLIK'!C:C,'Yİ-ÜFE GÜNLÜK'!C3228)</f>
        <v>217.96625005583599</v>
      </c>
    </row>
    <row r="3229" spans="2:5">
      <c r="B3229" s="22">
        <v>41579</v>
      </c>
      <c r="C3229" t="s">
        <v>14</v>
      </c>
      <c r="D3229">
        <v>2013</v>
      </c>
      <c r="E3229">
        <f>SUMIFS('Yİ-ÜFE AYLIK'!E:E,'Yİ-ÜFE AYLIK'!D:D,'Yİ-ÜFE GÜNLÜK'!D3229,'Yİ-ÜFE AYLIK'!C:C,'Yİ-ÜFE GÜNLÜK'!C3229)</f>
        <v>219.31331040335908</v>
      </c>
    </row>
    <row r="3230" spans="2:5">
      <c r="B3230" s="22">
        <v>41580</v>
      </c>
      <c r="C3230" t="s">
        <v>14</v>
      </c>
      <c r="D3230">
        <v>2013</v>
      </c>
      <c r="E3230">
        <f>SUMIFS('Yİ-ÜFE AYLIK'!E:E,'Yİ-ÜFE AYLIK'!D:D,'Yİ-ÜFE GÜNLÜK'!D3230,'Yİ-ÜFE AYLIK'!C:C,'Yİ-ÜFE GÜNLÜK'!C3230)</f>
        <v>219.31331040335908</v>
      </c>
    </row>
    <row r="3231" spans="2:5">
      <c r="B3231" s="22">
        <v>41581</v>
      </c>
      <c r="C3231" t="s">
        <v>14</v>
      </c>
      <c r="D3231">
        <v>2013</v>
      </c>
      <c r="E3231">
        <f>SUMIFS('Yİ-ÜFE AYLIK'!E:E,'Yİ-ÜFE AYLIK'!D:D,'Yİ-ÜFE GÜNLÜK'!D3231,'Yİ-ÜFE AYLIK'!C:C,'Yİ-ÜFE GÜNLÜK'!C3231)</f>
        <v>219.31331040335908</v>
      </c>
    </row>
    <row r="3232" spans="2:5">
      <c r="B3232" s="22">
        <v>41582</v>
      </c>
      <c r="C3232" t="s">
        <v>14</v>
      </c>
      <c r="D3232">
        <v>2013</v>
      </c>
      <c r="E3232">
        <f>SUMIFS('Yİ-ÜFE AYLIK'!E:E,'Yİ-ÜFE AYLIK'!D:D,'Yİ-ÜFE GÜNLÜK'!D3232,'Yİ-ÜFE AYLIK'!C:C,'Yİ-ÜFE GÜNLÜK'!C3232)</f>
        <v>219.31331040335908</v>
      </c>
    </row>
    <row r="3233" spans="2:5">
      <c r="B3233" s="22">
        <v>41583</v>
      </c>
      <c r="C3233" t="s">
        <v>14</v>
      </c>
      <c r="D3233">
        <v>2013</v>
      </c>
      <c r="E3233">
        <f>SUMIFS('Yİ-ÜFE AYLIK'!E:E,'Yİ-ÜFE AYLIK'!D:D,'Yİ-ÜFE GÜNLÜK'!D3233,'Yİ-ÜFE AYLIK'!C:C,'Yİ-ÜFE GÜNLÜK'!C3233)</f>
        <v>219.31331040335908</v>
      </c>
    </row>
    <row r="3234" spans="2:5">
      <c r="B3234" s="22">
        <v>41584</v>
      </c>
      <c r="C3234" t="s">
        <v>14</v>
      </c>
      <c r="D3234">
        <v>2013</v>
      </c>
      <c r="E3234">
        <f>SUMIFS('Yİ-ÜFE AYLIK'!E:E,'Yİ-ÜFE AYLIK'!D:D,'Yİ-ÜFE GÜNLÜK'!D3234,'Yİ-ÜFE AYLIK'!C:C,'Yİ-ÜFE GÜNLÜK'!C3234)</f>
        <v>219.31331040335908</v>
      </c>
    </row>
    <row r="3235" spans="2:5">
      <c r="B3235" s="22">
        <v>41585</v>
      </c>
      <c r="C3235" t="s">
        <v>14</v>
      </c>
      <c r="D3235">
        <v>2013</v>
      </c>
      <c r="E3235">
        <f>SUMIFS('Yİ-ÜFE AYLIK'!E:E,'Yİ-ÜFE AYLIK'!D:D,'Yİ-ÜFE GÜNLÜK'!D3235,'Yİ-ÜFE AYLIK'!C:C,'Yİ-ÜFE GÜNLÜK'!C3235)</f>
        <v>219.31331040335908</v>
      </c>
    </row>
    <row r="3236" spans="2:5">
      <c r="B3236" s="22">
        <v>41586</v>
      </c>
      <c r="C3236" t="s">
        <v>14</v>
      </c>
      <c r="D3236">
        <v>2013</v>
      </c>
      <c r="E3236">
        <f>SUMIFS('Yİ-ÜFE AYLIK'!E:E,'Yİ-ÜFE AYLIK'!D:D,'Yİ-ÜFE GÜNLÜK'!D3236,'Yİ-ÜFE AYLIK'!C:C,'Yİ-ÜFE GÜNLÜK'!C3236)</f>
        <v>219.31331040335908</v>
      </c>
    </row>
    <row r="3237" spans="2:5">
      <c r="B3237" s="22">
        <v>41587</v>
      </c>
      <c r="C3237" t="s">
        <v>14</v>
      </c>
      <c r="D3237">
        <v>2013</v>
      </c>
      <c r="E3237">
        <f>SUMIFS('Yİ-ÜFE AYLIK'!E:E,'Yİ-ÜFE AYLIK'!D:D,'Yİ-ÜFE GÜNLÜK'!D3237,'Yİ-ÜFE AYLIK'!C:C,'Yİ-ÜFE GÜNLÜK'!C3237)</f>
        <v>219.31331040335908</v>
      </c>
    </row>
    <row r="3238" spans="2:5">
      <c r="B3238" s="22">
        <v>41588</v>
      </c>
      <c r="C3238" t="s">
        <v>14</v>
      </c>
      <c r="D3238">
        <v>2013</v>
      </c>
      <c r="E3238">
        <f>SUMIFS('Yİ-ÜFE AYLIK'!E:E,'Yİ-ÜFE AYLIK'!D:D,'Yİ-ÜFE GÜNLÜK'!D3238,'Yİ-ÜFE AYLIK'!C:C,'Yİ-ÜFE GÜNLÜK'!C3238)</f>
        <v>219.31331040335908</v>
      </c>
    </row>
    <row r="3239" spans="2:5">
      <c r="B3239" s="22">
        <v>41589</v>
      </c>
      <c r="C3239" t="s">
        <v>14</v>
      </c>
      <c r="D3239">
        <v>2013</v>
      </c>
      <c r="E3239">
        <f>SUMIFS('Yİ-ÜFE AYLIK'!E:E,'Yİ-ÜFE AYLIK'!D:D,'Yİ-ÜFE GÜNLÜK'!D3239,'Yİ-ÜFE AYLIK'!C:C,'Yİ-ÜFE GÜNLÜK'!C3239)</f>
        <v>219.31331040335908</v>
      </c>
    </row>
    <row r="3240" spans="2:5">
      <c r="B3240" s="22">
        <v>41590</v>
      </c>
      <c r="C3240" t="s">
        <v>14</v>
      </c>
      <c r="D3240">
        <v>2013</v>
      </c>
      <c r="E3240">
        <f>SUMIFS('Yİ-ÜFE AYLIK'!E:E,'Yİ-ÜFE AYLIK'!D:D,'Yİ-ÜFE GÜNLÜK'!D3240,'Yİ-ÜFE AYLIK'!C:C,'Yİ-ÜFE GÜNLÜK'!C3240)</f>
        <v>219.31331040335908</v>
      </c>
    </row>
    <row r="3241" spans="2:5">
      <c r="B3241" s="22">
        <v>41591</v>
      </c>
      <c r="C3241" t="s">
        <v>14</v>
      </c>
      <c r="D3241">
        <v>2013</v>
      </c>
      <c r="E3241">
        <f>SUMIFS('Yİ-ÜFE AYLIK'!E:E,'Yİ-ÜFE AYLIK'!D:D,'Yİ-ÜFE GÜNLÜK'!D3241,'Yİ-ÜFE AYLIK'!C:C,'Yİ-ÜFE GÜNLÜK'!C3241)</f>
        <v>219.31331040335908</v>
      </c>
    </row>
    <row r="3242" spans="2:5">
      <c r="B3242" s="22">
        <v>41592</v>
      </c>
      <c r="C3242" t="s">
        <v>14</v>
      </c>
      <c r="D3242">
        <v>2013</v>
      </c>
      <c r="E3242">
        <f>SUMIFS('Yİ-ÜFE AYLIK'!E:E,'Yİ-ÜFE AYLIK'!D:D,'Yİ-ÜFE GÜNLÜK'!D3242,'Yİ-ÜFE AYLIK'!C:C,'Yİ-ÜFE GÜNLÜK'!C3242)</f>
        <v>219.31331040335908</v>
      </c>
    </row>
    <row r="3243" spans="2:5">
      <c r="B3243" s="22">
        <v>41593</v>
      </c>
      <c r="C3243" t="s">
        <v>14</v>
      </c>
      <c r="D3243">
        <v>2013</v>
      </c>
      <c r="E3243">
        <f>SUMIFS('Yİ-ÜFE AYLIK'!E:E,'Yİ-ÜFE AYLIK'!D:D,'Yİ-ÜFE GÜNLÜK'!D3243,'Yİ-ÜFE AYLIK'!C:C,'Yİ-ÜFE GÜNLÜK'!C3243)</f>
        <v>219.31331040335908</v>
      </c>
    </row>
    <row r="3244" spans="2:5">
      <c r="B3244" s="22">
        <v>41594</v>
      </c>
      <c r="C3244" t="s">
        <v>14</v>
      </c>
      <c r="D3244">
        <v>2013</v>
      </c>
      <c r="E3244">
        <f>SUMIFS('Yİ-ÜFE AYLIK'!E:E,'Yİ-ÜFE AYLIK'!D:D,'Yİ-ÜFE GÜNLÜK'!D3244,'Yİ-ÜFE AYLIK'!C:C,'Yİ-ÜFE GÜNLÜK'!C3244)</f>
        <v>219.31331040335908</v>
      </c>
    </row>
    <row r="3245" spans="2:5">
      <c r="B3245" s="22">
        <v>41595</v>
      </c>
      <c r="C3245" t="s">
        <v>14</v>
      </c>
      <c r="D3245">
        <v>2013</v>
      </c>
      <c r="E3245">
        <f>SUMIFS('Yİ-ÜFE AYLIK'!E:E,'Yİ-ÜFE AYLIK'!D:D,'Yİ-ÜFE GÜNLÜK'!D3245,'Yİ-ÜFE AYLIK'!C:C,'Yİ-ÜFE GÜNLÜK'!C3245)</f>
        <v>219.31331040335908</v>
      </c>
    </row>
    <row r="3246" spans="2:5">
      <c r="B3246" s="22">
        <v>41596</v>
      </c>
      <c r="C3246" t="s">
        <v>14</v>
      </c>
      <c r="D3246">
        <v>2013</v>
      </c>
      <c r="E3246">
        <f>SUMIFS('Yİ-ÜFE AYLIK'!E:E,'Yİ-ÜFE AYLIK'!D:D,'Yİ-ÜFE GÜNLÜK'!D3246,'Yİ-ÜFE AYLIK'!C:C,'Yİ-ÜFE GÜNLÜK'!C3246)</f>
        <v>219.31331040335908</v>
      </c>
    </row>
    <row r="3247" spans="2:5">
      <c r="B3247" s="22">
        <v>41597</v>
      </c>
      <c r="C3247" t="s">
        <v>14</v>
      </c>
      <c r="D3247">
        <v>2013</v>
      </c>
      <c r="E3247">
        <f>SUMIFS('Yİ-ÜFE AYLIK'!E:E,'Yİ-ÜFE AYLIK'!D:D,'Yİ-ÜFE GÜNLÜK'!D3247,'Yİ-ÜFE AYLIK'!C:C,'Yİ-ÜFE GÜNLÜK'!C3247)</f>
        <v>219.31331040335908</v>
      </c>
    </row>
    <row r="3248" spans="2:5">
      <c r="B3248" s="22">
        <v>41598</v>
      </c>
      <c r="C3248" t="s">
        <v>14</v>
      </c>
      <c r="D3248">
        <v>2013</v>
      </c>
      <c r="E3248">
        <f>SUMIFS('Yİ-ÜFE AYLIK'!E:E,'Yİ-ÜFE AYLIK'!D:D,'Yİ-ÜFE GÜNLÜK'!D3248,'Yİ-ÜFE AYLIK'!C:C,'Yİ-ÜFE GÜNLÜK'!C3248)</f>
        <v>219.31331040335908</v>
      </c>
    </row>
    <row r="3249" spans="2:5">
      <c r="B3249" s="22">
        <v>41599</v>
      </c>
      <c r="C3249" t="s">
        <v>14</v>
      </c>
      <c r="D3249">
        <v>2013</v>
      </c>
      <c r="E3249">
        <f>SUMIFS('Yİ-ÜFE AYLIK'!E:E,'Yİ-ÜFE AYLIK'!D:D,'Yİ-ÜFE GÜNLÜK'!D3249,'Yİ-ÜFE AYLIK'!C:C,'Yİ-ÜFE GÜNLÜK'!C3249)</f>
        <v>219.31331040335908</v>
      </c>
    </row>
    <row r="3250" spans="2:5">
      <c r="B3250" s="22">
        <v>41600</v>
      </c>
      <c r="C3250" t="s">
        <v>14</v>
      </c>
      <c r="D3250">
        <v>2013</v>
      </c>
      <c r="E3250">
        <f>SUMIFS('Yİ-ÜFE AYLIK'!E:E,'Yİ-ÜFE AYLIK'!D:D,'Yİ-ÜFE GÜNLÜK'!D3250,'Yİ-ÜFE AYLIK'!C:C,'Yİ-ÜFE GÜNLÜK'!C3250)</f>
        <v>219.31331040335908</v>
      </c>
    </row>
    <row r="3251" spans="2:5">
      <c r="B3251" s="22">
        <v>41601</v>
      </c>
      <c r="C3251" t="s">
        <v>14</v>
      </c>
      <c r="D3251">
        <v>2013</v>
      </c>
      <c r="E3251">
        <f>SUMIFS('Yİ-ÜFE AYLIK'!E:E,'Yİ-ÜFE AYLIK'!D:D,'Yİ-ÜFE GÜNLÜK'!D3251,'Yİ-ÜFE AYLIK'!C:C,'Yİ-ÜFE GÜNLÜK'!C3251)</f>
        <v>219.31331040335908</v>
      </c>
    </row>
    <row r="3252" spans="2:5">
      <c r="B3252" s="22">
        <v>41602</v>
      </c>
      <c r="C3252" t="s">
        <v>14</v>
      </c>
      <c r="D3252">
        <v>2013</v>
      </c>
      <c r="E3252">
        <f>SUMIFS('Yİ-ÜFE AYLIK'!E:E,'Yİ-ÜFE AYLIK'!D:D,'Yİ-ÜFE GÜNLÜK'!D3252,'Yİ-ÜFE AYLIK'!C:C,'Yİ-ÜFE GÜNLÜK'!C3252)</f>
        <v>219.31331040335908</v>
      </c>
    </row>
    <row r="3253" spans="2:5">
      <c r="B3253" s="22">
        <v>41603</v>
      </c>
      <c r="C3253" t="s">
        <v>14</v>
      </c>
      <c r="D3253">
        <v>2013</v>
      </c>
      <c r="E3253">
        <f>SUMIFS('Yİ-ÜFE AYLIK'!E:E,'Yİ-ÜFE AYLIK'!D:D,'Yİ-ÜFE GÜNLÜK'!D3253,'Yİ-ÜFE AYLIK'!C:C,'Yİ-ÜFE GÜNLÜK'!C3253)</f>
        <v>219.31331040335908</v>
      </c>
    </row>
    <row r="3254" spans="2:5">
      <c r="B3254" s="22">
        <v>41604</v>
      </c>
      <c r="C3254" t="s">
        <v>14</v>
      </c>
      <c r="D3254">
        <v>2013</v>
      </c>
      <c r="E3254">
        <f>SUMIFS('Yİ-ÜFE AYLIK'!E:E,'Yİ-ÜFE AYLIK'!D:D,'Yİ-ÜFE GÜNLÜK'!D3254,'Yİ-ÜFE AYLIK'!C:C,'Yİ-ÜFE GÜNLÜK'!C3254)</f>
        <v>219.31331040335908</v>
      </c>
    </row>
    <row r="3255" spans="2:5">
      <c r="B3255" s="22">
        <v>41605</v>
      </c>
      <c r="C3255" t="s">
        <v>14</v>
      </c>
      <c r="D3255">
        <v>2013</v>
      </c>
      <c r="E3255">
        <f>SUMIFS('Yİ-ÜFE AYLIK'!E:E,'Yİ-ÜFE AYLIK'!D:D,'Yİ-ÜFE GÜNLÜK'!D3255,'Yİ-ÜFE AYLIK'!C:C,'Yİ-ÜFE GÜNLÜK'!C3255)</f>
        <v>219.31331040335908</v>
      </c>
    </row>
    <row r="3256" spans="2:5">
      <c r="B3256" s="22">
        <v>41606</v>
      </c>
      <c r="C3256" t="s">
        <v>14</v>
      </c>
      <c r="D3256">
        <v>2013</v>
      </c>
      <c r="E3256">
        <f>SUMIFS('Yİ-ÜFE AYLIK'!E:E,'Yİ-ÜFE AYLIK'!D:D,'Yİ-ÜFE GÜNLÜK'!D3256,'Yİ-ÜFE AYLIK'!C:C,'Yİ-ÜFE GÜNLÜK'!C3256)</f>
        <v>219.31331040335908</v>
      </c>
    </row>
    <row r="3257" spans="2:5">
      <c r="B3257" s="22">
        <v>41607</v>
      </c>
      <c r="C3257" t="s">
        <v>14</v>
      </c>
      <c r="D3257">
        <v>2013</v>
      </c>
      <c r="E3257">
        <f>SUMIFS('Yİ-ÜFE AYLIK'!E:E,'Yİ-ÜFE AYLIK'!D:D,'Yİ-ÜFE GÜNLÜK'!D3257,'Yİ-ÜFE AYLIK'!C:C,'Yİ-ÜFE GÜNLÜK'!C3257)</f>
        <v>219.31331040335908</v>
      </c>
    </row>
    <row r="3258" spans="2:5">
      <c r="B3258" s="22">
        <v>41608</v>
      </c>
      <c r="C3258" t="s">
        <v>14</v>
      </c>
      <c r="D3258">
        <v>2013</v>
      </c>
      <c r="E3258">
        <f>SUMIFS('Yİ-ÜFE AYLIK'!E:E,'Yİ-ÜFE AYLIK'!D:D,'Yİ-ÜFE GÜNLÜK'!D3258,'Yİ-ÜFE AYLIK'!C:C,'Yİ-ÜFE GÜNLÜK'!C3258)</f>
        <v>219.31331040335908</v>
      </c>
    </row>
    <row r="3259" spans="2:5">
      <c r="B3259" s="22">
        <v>41609</v>
      </c>
      <c r="C3259" t="s">
        <v>15</v>
      </c>
      <c r="D3259">
        <v>2013</v>
      </c>
      <c r="E3259">
        <f>SUMIFS('Yİ-ÜFE AYLIK'!E:E,'Yİ-ÜFE AYLIK'!D:D,'Yİ-ÜFE GÜNLÜK'!D3259,'Yİ-ÜFE AYLIK'!C:C,'Yİ-ÜFE GÜNLÜK'!C3259)</f>
        <v>221.74</v>
      </c>
    </row>
    <row r="3260" spans="2:5">
      <c r="B3260" s="22">
        <v>41610</v>
      </c>
      <c r="C3260" t="s">
        <v>15</v>
      </c>
      <c r="D3260">
        <v>2013</v>
      </c>
      <c r="E3260">
        <f>SUMIFS('Yİ-ÜFE AYLIK'!E:E,'Yİ-ÜFE AYLIK'!D:D,'Yİ-ÜFE GÜNLÜK'!D3260,'Yİ-ÜFE AYLIK'!C:C,'Yİ-ÜFE GÜNLÜK'!C3260)</f>
        <v>221.74</v>
      </c>
    </row>
    <row r="3261" spans="2:5">
      <c r="B3261" s="22">
        <v>41611</v>
      </c>
      <c r="C3261" t="s">
        <v>15</v>
      </c>
      <c r="D3261">
        <v>2013</v>
      </c>
      <c r="E3261">
        <f>SUMIFS('Yİ-ÜFE AYLIK'!E:E,'Yİ-ÜFE AYLIK'!D:D,'Yİ-ÜFE GÜNLÜK'!D3261,'Yİ-ÜFE AYLIK'!C:C,'Yİ-ÜFE GÜNLÜK'!C3261)</f>
        <v>221.74</v>
      </c>
    </row>
    <row r="3262" spans="2:5">
      <c r="B3262" s="22">
        <v>41612</v>
      </c>
      <c r="C3262" t="s">
        <v>15</v>
      </c>
      <c r="D3262">
        <v>2013</v>
      </c>
      <c r="E3262">
        <f>SUMIFS('Yİ-ÜFE AYLIK'!E:E,'Yİ-ÜFE AYLIK'!D:D,'Yİ-ÜFE GÜNLÜK'!D3262,'Yİ-ÜFE AYLIK'!C:C,'Yİ-ÜFE GÜNLÜK'!C3262)</f>
        <v>221.74</v>
      </c>
    </row>
    <row r="3263" spans="2:5">
      <c r="B3263" s="22">
        <v>41613</v>
      </c>
      <c r="C3263" t="s">
        <v>15</v>
      </c>
      <c r="D3263">
        <v>2013</v>
      </c>
      <c r="E3263">
        <f>SUMIFS('Yİ-ÜFE AYLIK'!E:E,'Yİ-ÜFE AYLIK'!D:D,'Yİ-ÜFE GÜNLÜK'!D3263,'Yİ-ÜFE AYLIK'!C:C,'Yİ-ÜFE GÜNLÜK'!C3263)</f>
        <v>221.74</v>
      </c>
    </row>
    <row r="3264" spans="2:5">
      <c r="B3264" s="22">
        <v>41614</v>
      </c>
      <c r="C3264" t="s">
        <v>15</v>
      </c>
      <c r="D3264">
        <v>2013</v>
      </c>
      <c r="E3264">
        <f>SUMIFS('Yİ-ÜFE AYLIK'!E:E,'Yİ-ÜFE AYLIK'!D:D,'Yİ-ÜFE GÜNLÜK'!D3264,'Yİ-ÜFE AYLIK'!C:C,'Yİ-ÜFE GÜNLÜK'!C3264)</f>
        <v>221.74</v>
      </c>
    </row>
    <row r="3265" spans="2:5">
      <c r="B3265" s="22">
        <v>41615</v>
      </c>
      <c r="C3265" t="s">
        <v>15</v>
      </c>
      <c r="D3265">
        <v>2013</v>
      </c>
      <c r="E3265">
        <f>SUMIFS('Yİ-ÜFE AYLIK'!E:E,'Yİ-ÜFE AYLIK'!D:D,'Yİ-ÜFE GÜNLÜK'!D3265,'Yİ-ÜFE AYLIK'!C:C,'Yİ-ÜFE GÜNLÜK'!C3265)</f>
        <v>221.74</v>
      </c>
    </row>
    <row r="3266" spans="2:5">
      <c r="B3266" s="22">
        <v>41616</v>
      </c>
      <c r="C3266" t="s">
        <v>15</v>
      </c>
      <c r="D3266">
        <v>2013</v>
      </c>
      <c r="E3266">
        <f>SUMIFS('Yİ-ÜFE AYLIK'!E:E,'Yİ-ÜFE AYLIK'!D:D,'Yİ-ÜFE GÜNLÜK'!D3266,'Yİ-ÜFE AYLIK'!C:C,'Yİ-ÜFE GÜNLÜK'!C3266)</f>
        <v>221.74</v>
      </c>
    </row>
    <row r="3267" spans="2:5">
      <c r="B3267" s="22">
        <v>41617</v>
      </c>
      <c r="C3267" t="s">
        <v>15</v>
      </c>
      <c r="D3267">
        <v>2013</v>
      </c>
      <c r="E3267">
        <f>SUMIFS('Yİ-ÜFE AYLIK'!E:E,'Yİ-ÜFE AYLIK'!D:D,'Yİ-ÜFE GÜNLÜK'!D3267,'Yİ-ÜFE AYLIK'!C:C,'Yİ-ÜFE GÜNLÜK'!C3267)</f>
        <v>221.74</v>
      </c>
    </row>
    <row r="3268" spans="2:5">
      <c r="B3268" s="22">
        <v>41618</v>
      </c>
      <c r="C3268" t="s">
        <v>15</v>
      </c>
      <c r="D3268">
        <v>2013</v>
      </c>
      <c r="E3268">
        <f>SUMIFS('Yİ-ÜFE AYLIK'!E:E,'Yİ-ÜFE AYLIK'!D:D,'Yİ-ÜFE GÜNLÜK'!D3268,'Yİ-ÜFE AYLIK'!C:C,'Yİ-ÜFE GÜNLÜK'!C3268)</f>
        <v>221.74</v>
      </c>
    </row>
    <row r="3269" spans="2:5">
      <c r="B3269" s="22">
        <v>41619</v>
      </c>
      <c r="C3269" t="s">
        <v>15</v>
      </c>
      <c r="D3269">
        <v>2013</v>
      </c>
      <c r="E3269">
        <f>SUMIFS('Yİ-ÜFE AYLIK'!E:E,'Yİ-ÜFE AYLIK'!D:D,'Yİ-ÜFE GÜNLÜK'!D3269,'Yİ-ÜFE AYLIK'!C:C,'Yİ-ÜFE GÜNLÜK'!C3269)</f>
        <v>221.74</v>
      </c>
    </row>
    <row r="3270" spans="2:5">
      <c r="B3270" s="22">
        <v>41620</v>
      </c>
      <c r="C3270" t="s">
        <v>15</v>
      </c>
      <c r="D3270">
        <v>2013</v>
      </c>
      <c r="E3270">
        <f>SUMIFS('Yİ-ÜFE AYLIK'!E:E,'Yİ-ÜFE AYLIK'!D:D,'Yİ-ÜFE GÜNLÜK'!D3270,'Yİ-ÜFE AYLIK'!C:C,'Yİ-ÜFE GÜNLÜK'!C3270)</f>
        <v>221.74</v>
      </c>
    </row>
    <row r="3271" spans="2:5">
      <c r="B3271" s="22">
        <v>41621</v>
      </c>
      <c r="C3271" t="s">
        <v>15</v>
      </c>
      <c r="D3271">
        <v>2013</v>
      </c>
      <c r="E3271">
        <f>SUMIFS('Yİ-ÜFE AYLIK'!E:E,'Yİ-ÜFE AYLIK'!D:D,'Yİ-ÜFE GÜNLÜK'!D3271,'Yİ-ÜFE AYLIK'!C:C,'Yİ-ÜFE GÜNLÜK'!C3271)</f>
        <v>221.74</v>
      </c>
    </row>
    <row r="3272" spans="2:5">
      <c r="B3272" s="22">
        <v>41622</v>
      </c>
      <c r="C3272" t="s">
        <v>15</v>
      </c>
      <c r="D3272">
        <v>2013</v>
      </c>
      <c r="E3272">
        <f>SUMIFS('Yİ-ÜFE AYLIK'!E:E,'Yİ-ÜFE AYLIK'!D:D,'Yİ-ÜFE GÜNLÜK'!D3272,'Yİ-ÜFE AYLIK'!C:C,'Yİ-ÜFE GÜNLÜK'!C3272)</f>
        <v>221.74</v>
      </c>
    </row>
    <row r="3273" spans="2:5">
      <c r="B3273" s="22">
        <v>41623</v>
      </c>
      <c r="C3273" t="s">
        <v>15</v>
      </c>
      <c r="D3273">
        <v>2013</v>
      </c>
      <c r="E3273">
        <f>SUMIFS('Yİ-ÜFE AYLIK'!E:E,'Yİ-ÜFE AYLIK'!D:D,'Yİ-ÜFE GÜNLÜK'!D3273,'Yİ-ÜFE AYLIK'!C:C,'Yİ-ÜFE GÜNLÜK'!C3273)</f>
        <v>221.74</v>
      </c>
    </row>
    <row r="3274" spans="2:5">
      <c r="B3274" s="22">
        <v>41624</v>
      </c>
      <c r="C3274" t="s">
        <v>15</v>
      </c>
      <c r="D3274">
        <v>2013</v>
      </c>
      <c r="E3274">
        <f>SUMIFS('Yİ-ÜFE AYLIK'!E:E,'Yİ-ÜFE AYLIK'!D:D,'Yİ-ÜFE GÜNLÜK'!D3274,'Yİ-ÜFE AYLIK'!C:C,'Yİ-ÜFE GÜNLÜK'!C3274)</f>
        <v>221.74</v>
      </c>
    </row>
    <row r="3275" spans="2:5">
      <c r="B3275" s="22">
        <v>41625</v>
      </c>
      <c r="C3275" t="s">
        <v>15</v>
      </c>
      <c r="D3275">
        <v>2013</v>
      </c>
      <c r="E3275">
        <f>SUMIFS('Yİ-ÜFE AYLIK'!E:E,'Yİ-ÜFE AYLIK'!D:D,'Yİ-ÜFE GÜNLÜK'!D3275,'Yİ-ÜFE AYLIK'!C:C,'Yİ-ÜFE GÜNLÜK'!C3275)</f>
        <v>221.74</v>
      </c>
    </row>
    <row r="3276" spans="2:5">
      <c r="B3276" s="22">
        <v>41626</v>
      </c>
      <c r="C3276" t="s">
        <v>15</v>
      </c>
      <c r="D3276">
        <v>2013</v>
      </c>
      <c r="E3276">
        <f>SUMIFS('Yİ-ÜFE AYLIK'!E:E,'Yİ-ÜFE AYLIK'!D:D,'Yİ-ÜFE GÜNLÜK'!D3276,'Yİ-ÜFE AYLIK'!C:C,'Yİ-ÜFE GÜNLÜK'!C3276)</f>
        <v>221.74</v>
      </c>
    </row>
    <row r="3277" spans="2:5">
      <c r="B3277" s="22">
        <v>41627</v>
      </c>
      <c r="C3277" t="s">
        <v>15</v>
      </c>
      <c r="D3277">
        <v>2013</v>
      </c>
      <c r="E3277">
        <f>SUMIFS('Yİ-ÜFE AYLIK'!E:E,'Yİ-ÜFE AYLIK'!D:D,'Yİ-ÜFE GÜNLÜK'!D3277,'Yİ-ÜFE AYLIK'!C:C,'Yİ-ÜFE GÜNLÜK'!C3277)</f>
        <v>221.74</v>
      </c>
    </row>
    <row r="3278" spans="2:5">
      <c r="B3278" s="22">
        <v>41628</v>
      </c>
      <c r="C3278" t="s">
        <v>15</v>
      </c>
      <c r="D3278">
        <v>2013</v>
      </c>
      <c r="E3278">
        <f>SUMIFS('Yİ-ÜFE AYLIK'!E:E,'Yİ-ÜFE AYLIK'!D:D,'Yİ-ÜFE GÜNLÜK'!D3278,'Yİ-ÜFE AYLIK'!C:C,'Yİ-ÜFE GÜNLÜK'!C3278)</f>
        <v>221.74</v>
      </c>
    </row>
    <row r="3279" spans="2:5">
      <c r="B3279" s="22">
        <v>41629</v>
      </c>
      <c r="C3279" t="s">
        <v>15</v>
      </c>
      <c r="D3279">
        <v>2013</v>
      </c>
      <c r="E3279">
        <f>SUMIFS('Yİ-ÜFE AYLIK'!E:E,'Yİ-ÜFE AYLIK'!D:D,'Yİ-ÜFE GÜNLÜK'!D3279,'Yİ-ÜFE AYLIK'!C:C,'Yİ-ÜFE GÜNLÜK'!C3279)</f>
        <v>221.74</v>
      </c>
    </row>
    <row r="3280" spans="2:5">
      <c r="B3280" s="22">
        <v>41630</v>
      </c>
      <c r="C3280" t="s">
        <v>15</v>
      </c>
      <c r="D3280">
        <v>2013</v>
      </c>
      <c r="E3280">
        <f>SUMIFS('Yİ-ÜFE AYLIK'!E:E,'Yİ-ÜFE AYLIK'!D:D,'Yİ-ÜFE GÜNLÜK'!D3280,'Yİ-ÜFE AYLIK'!C:C,'Yİ-ÜFE GÜNLÜK'!C3280)</f>
        <v>221.74</v>
      </c>
    </row>
    <row r="3281" spans="2:5">
      <c r="B3281" s="22">
        <v>41631</v>
      </c>
      <c r="C3281" t="s">
        <v>15</v>
      </c>
      <c r="D3281">
        <v>2013</v>
      </c>
      <c r="E3281">
        <f>SUMIFS('Yİ-ÜFE AYLIK'!E:E,'Yİ-ÜFE AYLIK'!D:D,'Yİ-ÜFE GÜNLÜK'!D3281,'Yİ-ÜFE AYLIK'!C:C,'Yİ-ÜFE GÜNLÜK'!C3281)</f>
        <v>221.74</v>
      </c>
    </row>
    <row r="3282" spans="2:5">
      <c r="B3282" s="22">
        <v>41632</v>
      </c>
      <c r="C3282" t="s">
        <v>15</v>
      </c>
      <c r="D3282">
        <v>2013</v>
      </c>
      <c r="E3282">
        <f>SUMIFS('Yİ-ÜFE AYLIK'!E:E,'Yİ-ÜFE AYLIK'!D:D,'Yİ-ÜFE GÜNLÜK'!D3282,'Yİ-ÜFE AYLIK'!C:C,'Yİ-ÜFE GÜNLÜK'!C3282)</f>
        <v>221.74</v>
      </c>
    </row>
    <row r="3283" spans="2:5">
      <c r="B3283" s="22">
        <v>41633</v>
      </c>
      <c r="C3283" t="s">
        <v>15</v>
      </c>
      <c r="D3283">
        <v>2013</v>
      </c>
      <c r="E3283">
        <f>SUMIFS('Yİ-ÜFE AYLIK'!E:E,'Yİ-ÜFE AYLIK'!D:D,'Yİ-ÜFE GÜNLÜK'!D3283,'Yİ-ÜFE AYLIK'!C:C,'Yİ-ÜFE GÜNLÜK'!C3283)</f>
        <v>221.74</v>
      </c>
    </row>
    <row r="3284" spans="2:5">
      <c r="B3284" s="22">
        <v>41634</v>
      </c>
      <c r="C3284" t="s">
        <v>15</v>
      </c>
      <c r="D3284">
        <v>2013</v>
      </c>
      <c r="E3284">
        <f>SUMIFS('Yİ-ÜFE AYLIK'!E:E,'Yİ-ÜFE AYLIK'!D:D,'Yİ-ÜFE GÜNLÜK'!D3284,'Yİ-ÜFE AYLIK'!C:C,'Yİ-ÜFE GÜNLÜK'!C3284)</f>
        <v>221.74</v>
      </c>
    </row>
    <row r="3285" spans="2:5">
      <c r="B3285" s="22">
        <v>41635</v>
      </c>
      <c r="C3285" t="s">
        <v>15</v>
      </c>
      <c r="D3285">
        <v>2013</v>
      </c>
      <c r="E3285">
        <f>SUMIFS('Yİ-ÜFE AYLIK'!E:E,'Yİ-ÜFE AYLIK'!D:D,'Yİ-ÜFE GÜNLÜK'!D3285,'Yİ-ÜFE AYLIK'!C:C,'Yİ-ÜFE GÜNLÜK'!C3285)</f>
        <v>221.74</v>
      </c>
    </row>
    <row r="3286" spans="2:5">
      <c r="B3286" s="22">
        <v>41636</v>
      </c>
      <c r="C3286" t="s">
        <v>15</v>
      </c>
      <c r="D3286">
        <v>2013</v>
      </c>
      <c r="E3286">
        <f>SUMIFS('Yİ-ÜFE AYLIK'!E:E,'Yİ-ÜFE AYLIK'!D:D,'Yİ-ÜFE GÜNLÜK'!D3286,'Yİ-ÜFE AYLIK'!C:C,'Yİ-ÜFE GÜNLÜK'!C3286)</f>
        <v>221.74</v>
      </c>
    </row>
    <row r="3287" spans="2:5">
      <c r="B3287" s="22">
        <v>41637</v>
      </c>
      <c r="C3287" t="s">
        <v>15</v>
      </c>
      <c r="D3287">
        <v>2013</v>
      </c>
      <c r="E3287">
        <f>SUMIFS('Yİ-ÜFE AYLIK'!E:E,'Yİ-ÜFE AYLIK'!D:D,'Yİ-ÜFE GÜNLÜK'!D3287,'Yİ-ÜFE AYLIK'!C:C,'Yİ-ÜFE GÜNLÜK'!C3287)</f>
        <v>221.74</v>
      </c>
    </row>
    <row r="3288" spans="2:5">
      <c r="B3288" s="22">
        <v>41638</v>
      </c>
      <c r="C3288" t="s">
        <v>15</v>
      </c>
      <c r="D3288">
        <v>2013</v>
      </c>
      <c r="E3288">
        <f>SUMIFS('Yİ-ÜFE AYLIK'!E:E,'Yİ-ÜFE AYLIK'!D:D,'Yİ-ÜFE GÜNLÜK'!D3288,'Yİ-ÜFE AYLIK'!C:C,'Yİ-ÜFE GÜNLÜK'!C3288)</f>
        <v>221.74</v>
      </c>
    </row>
    <row r="3289" spans="2:5">
      <c r="B3289" s="22">
        <v>41639</v>
      </c>
      <c r="C3289" t="s">
        <v>15</v>
      </c>
      <c r="D3289">
        <v>2013</v>
      </c>
      <c r="E3289">
        <f>SUMIFS('Yİ-ÜFE AYLIK'!E:E,'Yİ-ÜFE AYLIK'!D:D,'Yİ-ÜFE GÜNLÜK'!D3289,'Yİ-ÜFE AYLIK'!C:C,'Yİ-ÜFE GÜNLÜK'!C3289)</f>
        <v>221.74</v>
      </c>
    </row>
    <row r="3290" spans="2:5">
      <c r="B3290" s="22">
        <v>41640</v>
      </c>
      <c r="C3290" t="s">
        <v>4</v>
      </c>
      <c r="D3290">
        <v>2014</v>
      </c>
      <c r="E3290">
        <f>SUMIFS('Yİ-ÜFE AYLIK'!E:E,'Yİ-ÜFE AYLIK'!D:D,'Yİ-ÜFE GÜNLÜK'!D3290,'Yİ-ÜFE AYLIK'!C:C,'Yİ-ÜFE GÜNLÜK'!C3290)</f>
        <v>229.1</v>
      </c>
    </row>
    <row r="3291" spans="2:5">
      <c r="B3291" s="22">
        <v>41641</v>
      </c>
      <c r="C3291" t="s">
        <v>4</v>
      </c>
      <c r="D3291">
        <v>2014</v>
      </c>
      <c r="E3291">
        <f>SUMIFS('Yİ-ÜFE AYLIK'!E:E,'Yİ-ÜFE AYLIK'!D:D,'Yİ-ÜFE GÜNLÜK'!D3291,'Yİ-ÜFE AYLIK'!C:C,'Yİ-ÜFE GÜNLÜK'!C3291)</f>
        <v>229.1</v>
      </c>
    </row>
    <row r="3292" spans="2:5">
      <c r="B3292" s="22">
        <v>41642</v>
      </c>
      <c r="C3292" t="s">
        <v>4</v>
      </c>
      <c r="D3292">
        <v>2014</v>
      </c>
      <c r="E3292">
        <f>SUMIFS('Yİ-ÜFE AYLIK'!E:E,'Yİ-ÜFE AYLIK'!D:D,'Yİ-ÜFE GÜNLÜK'!D3292,'Yİ-ÜFE AYLIK'!C:C,'Yİ-ÜFE GÜNLÜK'!C3292)</f>
        <v>229.1</v>
      </c>
    </row>
    <row r="3293" spans="2:5">
      <c r="B3293" s="22">
        <v>41643</v>
      </c>
      <c r="C3293" t="s">
        <v>4</v>
      </c>
      <c r="D3293">
        <v>2014</v>
      </c>
      <c r="E3293">
        <f>SUMIFS('Yİ-ÜFE AYLIK'!E:E,'Yİ-ÜFE AYLIK'!D:D,'Yİ-ÜFE GÜNLÜK'!D3293,'Yİ-ÜFE AYLIK'!C:C,'Yİ-ÜFE GÜNLÜK'!C3293)</f>
        <v>229.1</v>
      </c>
    </row>
    <row r="3294" spans="2:5">
      <c r="B3294" s="22">
        <v>41644</v>
      </c>
      <c r="C3294" t="s">
        <v>4</v>
      </c>
      <c r="D3294">
        <v>2014</v>
      </c>
      <c r="E3294">
        <f>SUMIFS('Yİ-ÜFE AYLIK'!E:E,'Yİ-ÜFE AYLIK'!D:D,'Yİ-ÜFE GÜNLÜK'!D3294,'Yİ-ÜFE AYLIK'!C:C,'Yİ-ÜFE GÜNLÜK'!C3294)</f>
        <v>229.1</v>
      </c>
    </row>
    <row r="3295" spans="2:5">
      <c r="B3295" s="22">
        <v>41645</v>
      </c>
      <c r="C3295" t="s">
        <v>4</v>
      </c>
      <c r="D3295">
        <v>2014</v>
      </c>
      <c r="E3295">
        <f>SUMIFS('Yİ-ÜFE AYLIK'!E:E,'Yİ-ÜFE AYLIK'!D:D,'Yİ-ÜFE GÜNLÜK'!D3295,'Yİ-ÜFE AYLIK'!C:C,'Yİ-ÜFE GÜNLÜK'!C3295)</f>
        <v>229.1</v>
      </c>
    </row>
    <row r="3296" spans="2:5">
      <c r="B3296" s="22">
        <v>41646</v>
      </c>
      <c r="C3296" t="s">
        <v>4</v>
      </c>
      <c r="D3296">
        <v>2014</v>
      </c>
      <c r="E3296">
        <f>SUMIFS('Yİ-ÜFE AYLIK'!E:E,'Yİ-ÜFE AYLIK'!D:D,'Yİ-ÜFE GÜNLÜK'!D3296,'Yİ-ÜFE AYLIK'!C:C,'Yİ-ÜFE GÜNLÜK'!C3296)</f>
        <v>229.1</v>
      </c>
    </row>
    <row r="3297" spans="2:5">
      <c r="B3297" s="22">
        <v>41647</v>
      </c>
      <c r="C3297" t="s">
        <v>4</v>
      </c>
      <c r="D3297">
        <v>2014</v>
      </c>
      <c r="E3297">
        <f>SUMIFS('Yİ-ÜFE AYLIK'!E:E,'Yİ-ÜFE AYLIK'!D:D,'Yİ-ÜFE GÜNLÜK'!D3297,'Yİ-ÜFE AYLIK'!C:C,'Yİ-ÜFE GÜNLÜK'!C3297)</f>
        <v>229.1</v>
      </c>
    </row>
    <row r="3298" spans="2:5">
      <c r="B3298" s="22">
        <v>41648</v>
      </c>
      <c r="C3298" t="s">
        <v>4</v>
      </c>
      <c r="D3298">
        <v>2014</v>
      </c>
      <c r="E3298">
        <f>SUMIFS('Yİ-ÜFE AYLIK'!E:E,'Yİ-ÜFE AYLIK'!D:D,'Yİ-ÜFE GÜNLÜK'!D3298,'Yİ-ÜFE AYLIK'!C:C,'Yİ-ÜFE GÜNLÜK'!C3298)</f>
        <v>229.1</v>
      </c>
    </row>
    <row r="3299" spans="2:5">
      <c r="B3299" s="22">
        <v>41649</v>
      </c>
      <c r="C3299" t="s">
        <v>4</v>
      </c>
      <c r="D3299">
        <v>2014</v>
      </c>
      <c r="E3299">
        <f>SUMIFS('Yİ-ÜFE AYLIK'!E:E,'Yİ-ÜFE AYLIK'!D:D,'Yİ-ÜFE GÜNLÜK'!D3299,'Yİ-ÜFE AYLIK'!C:C,'Yİ-ÜFE GÜNLÜK'!C3299)</f>
        <v>229.1</v>
      </c>
    </row>
    <row r="3300" spans="2:5">
      <c r="B3300" s="22">
        <v>41650</v>
      </c>
      <c r="C3300" t="s">
        <v>4</v>
      </c>
      <c r="D3300">
        <v>2014</v>
      </c>
      <c r="E3300">
        <f>SUMIFS('Yİ-ÜFE AYLIK'!E:E,'Yİ-ÜFE AYLIK'!D:D,'Yİ-ÜFE GÜNLÜK'!D3300,'Yİ-ÜFE AYLIK'!C:C,'Yİ-ÜFE GÜNLÜK'!C3300)</f>
        <v>229.1</v>
      </c>
    </row>
    <row r="3301" spans="2:5">
      <c r="B3301" s="22">
        <v>41651</v>
      </c>
      <c r="C3301" t="s">
        <v>4</v>
      </c>
      <c r="D3301">
        <v>2014</v>
      </c>
      <c r="E3301">
        <f>SUMIFS('Yİ-ÜFE AYLIK'!E:E,'Yİ-ÜFE AYLIK'!D:D,'Yİ-ÜFE GÜNLÜK'!D3301,'Yİ-ÜFE AYLIK'!C:C,'Yİ-ÜFE GÜNLÜK'!C3301)</f>
        <v>229.1</v>
      </c>
    </row>
    <row r="3302" spans="2:5">
      <c r="B3302" s="22">
        <v>41652</v>
      </c>
      <c r="C3302" t="s">
        <v>4</v>
      </c>
      <c r="D3302">
        <v>2014</v>
      </c>
      <c r="E3302">
        <f>SUMIFS('Yİ-ÜFE AYLIK'!E:E,'Yİ-ÜFE AYLIK'!D:D,'Yİ-ÜFE GÜNLÜK'!D3302,'Yİ-ÜFE AYLIK'!C:C,'Yİ-ÜFE GÜNLÜK'!C3302)</f>
        <v>229.1</v>
      </c>
    </row>
    <row r="3303" spans="2:5">
      <c r="B3303" s="22">
        <v>41653</v>
      </c>
      <c r="C3303" t="s">
        <v>4</v>
      </c>
      <c r="D3303">
        <v>2014</v>
      </c>
      <c r="E3303">
        <f>SUMIFS('Yİ-ÜFE AYLIK'!E:E,'Yİ-ÜFE AYLIK'!D:D,'Yİ-ÜFE GÜNLÜK'!D3303,'Yİ-ÜFE AYLIK'!C:C,'Yİ-ÜFE GÜNLÜK'!C3303)</f>
        <v>229.1</v>
      </c>
    </row>
    <row r="3304" spans="2:5">
      <c r="B3304" s="22">
        <v>41654</v>
      </c>
      <c r="C3304" t="s">
        <v>4</v>
      </c>
      <c r="D3304">
        <v>2014</v>
      </c>
      <c r="E3304">
        <f>SUMIFS('Yİ-ÜFE AYLIK'!E:E,'Yİ-ÜFE AYLIK'!D:D,'Yİ-ÜFE GÜNLÜK'!D3304,'Yİ-ÜFE AYLIK'!C:C,'Yİ-ÜFE GÜNLÜK'!C3304)</f>
        <v>229.1</v>
      </c>
    </row>
    <row r="3305" spans="2:5">
      <c r="B3305" s="22">
        <v>41655</v>
      </c>
      <c r="C3305" t="s">
        <v>4</v>
      </c>
      <c r="D3305">
        <v>2014</v>
      </c>
      <c r="E3305">
        <f>SUMIFS('Yİ-ÜFE AYLIK'!E:E,'Yİ-ÜFE AYLIK'!D:D,'Yİ-ÜFE GÜNLÜK'!D3305,'Yİ-ÜFE AYLIK'!C:C,'Yİ-ÜFE GÜNLÜK'!C3305)</f>
        <v>229.1</v>
      </c>
    </row>
    <row r="3306" spans="2:5">
      <c r="B3306" s="22">
        <v>41656</v>
      </c>
      <c r="C3306" t="s">
        <v>4</v>
      </c>
      <c r="D3306">
        <v>2014</v>
      </c>
      <c r="E3306">
        <f>SUMIFS('Yİ-ÜFE AYLIK'!E:E,'Yİ-ÜFE AYLIK'!D:D,'Yİ-ÜFE GÜNLÜK'!D3306,'Yİ-ÜFE AYLIK'!C:C,'Yİ-ÜFE GÜNLÜK'!C3306)</f>
        <v>229.1</v>
      </c>
    </row>
    <row r="3307" spans="2:5">
      <c r="B3307" s="22">
        <v>41657</v>
      </c>
      <c r="C3307" t="s">
        <v>4</v>
      </c>
      <c r="D3307">
        <v>2014</v>
      </c>
      <c r="E3307">
        <f>SUMIFS('Yİ-ÜFE AYLIK'!E:E,'Yİ-ÜFE AYLIK'!D:D,'Yİ-ÜFE GÜNLÜK'!D3307,'Yİ-ÜFE AYLIK'!C:C,'Yİ-ÜFE GÜNLÜK'!C3307)</f>
        <v>229.1</v>
      </c>
    </row>
    <row r="3308" spans="2:5">
      <c r="B3308" s="22">
        <v>41658</v>
      </c>
      <c r="C3308" t="s">
        <v>4</v>
      </c>
      <c r="D3308">
        <v>2014</v>
      </c>
      <c r="E3308">
        <f>SUMIFS('Yİ-ÜFE AYLIK'!E:E,'Yİ-ÜFE AYLIK'!D:D,'Yİ-ÜFE GÜNLÜK'!D3308,'Yİ-ÜFE AYLIK'!C:C,'Yİ-ÜFE GÜNLÜK'!C3308)</f>
        <v>229.1</v>
      </c>
    </row>
    <row r="3309" spans="2:5">
      <c r="B3309" s="22">
        <v>41659</v>
      </c>
      <c r="C3309" t="s">
        <v>4</v>
      </c>
      <c r="D3309">
        <v>2014</v>
      </c>
      <c r="E3309">
        <f>SUMIFS('Yİ-ÜFE AYLIK'!E:E,'Yİ-ÜFE AYLIK'!D:D,'Yİ-ÜFE GÜNLÜK'!D3309,'Yİ-ÜFE AYLIK'!C:C,'Yİ-ÜFE GÜNLÜK'!C3309)</f>
        <v>229.1</v>
      </c>
    </row>
    <row r="3310" spans="2:5">
      <c r="B3310" s="22">
        <v>41660</v>
      </c>
      <c r="C3310" t="s">
        <v>4</v>
      </c>
      <c r="D3310">
        <v>2014</v>
      </c>
      <c r="E3310">
        <f>SUMIFS('Yİ-ÜFE AYLIK'!E:E,'Yİ-ÜFE AYLIK'!D:D,'Yİ-ÜFE GÜNLÜK'!D3310,'Yİ-ÜFE AYLIK'!C:C,'Yİ-ÜFE GÜNLÜK'!C3310)</f>
        <v>229.1</v>
      </c>
    </row>
    <row r="3311" spans="2:5">
      <c r="B3311" s="22">
        <v>41661</v>
      </c>
      <c r="C3311" t="s">
        <v>4</v>
      </c>
      <c r="D3311">
        <v>2014</v>
      </c>
      <c r="E3311">
        <f>SUMIFS('Yİ-ÜFE AYLIK'!E:E,'Yİ-ÜFE AYLIK'!D:D,'Yİ-ÜFE GÜNLÜK'!D3311,'Yİ-ÜFE AYLIK'!C:C,'Yİ-ÜFE GÜNLÜK'!C3311)</f>
        <v>229.1</v>
      </c>
    </row>
    <row r="3312" spans="2:5">
      <c r="B3312" s="22">
        <v>41662</v>
      </c>
      <c r="C3312" t="s">
        <v>4</v>
      </c>
      <c r="D3312">
        <v>2014</v>
      </c>
      <c r="E3312">
        <f>SUMIFS('Yİ-ÜFE AYLIK'!E:E,'Yİ-ÜFE AYLIK'!D:D,'Yİ-ÜFE GÜNLÜK'!D3312,'Yİ-ÜFE AYLIK'!C:C,'Yİ-ÜFE GÜNLÜK'!C3312)</f>
        <v>229.1</v>
      </c>
    </row>
    <row r="3313" spans="2:5">
      <c r="B3313" s="22">
        <v>41663</v>
      </c>
      <c r="C3313" t="s">
        <v>4</v>
      </c>
      <c r="D3313">
        <v>2014</v>
      </c>
      <c r="E3313">
        <f>SUMIFS('Yİ-ÜFE AYLIK'!E:E,'Yİ-ÜFE AYLIK'!D:D,'Yİ-ÜFE GÜNLÜK'!D3313,'Yİ-ÜFE AYLIK'!C:C,'Yİ-ÜFE GÜNLÜK'!C3313)</f>
        <v>229.1</v>
      </c>
    </row>
    <row r="3314" spans="2:5">
      <c r="B3314" s="22">
        <v>41664</v>
      </c>
      <c r="C3314" t="s">
        <v>4</v>
      </c>
      <c r="D3314">
        <v>2014</v>
      </c>
      <c r="E3314">
        <f>SUMIFS('Yİ-ÜFE AYLIK'!E:E,'Yİ-ÜFE AYLIK'!D:D,'Yİ-ÜFE GÜNLÜK'!D3314,'Yİ-ÜFE AYLIK'!C:C,'Yİ-ÜFE GÜNLÜK'!C3314)</f>
        <v>229.1</v>
      </c>
    </row>
    <row r="3315" spans="2:5">
      <c r="B3315" s="22">
        <v>41665</v>
      </c>
      <c r="C3315" t="s">
        <v>4</v>
      </c>
      <c r="D3315">
        <v>2014</v>
      </c>
      <c r="E3315">
        <f>SUMIFS('Yİ-ÜFE AYLIK'!E:E,'Yİ-ÜFE AYLIK'!D:D,'Yİ-ÜFE GÜNLÜK'!D3315,'Yİ-ÜFE AYLIK'!C:C,'Yİ-ÜFE GÜNLÜK'!C3315)</f>
        <v>229.1</v>
      </c>
    </row>
    <row r="3316" spans="2:5">
      <c r="B3316" s="22">
        <v>41666</v>
      </c>
      <c r="C3316" t="s">
        <v>4</v>
      </c>
      <c r="D3316">
        <v>2014</v>
      </c>
      <c r="E3316">
        <f>SUMIFS('Yİ-ÜFE AYLIK'!E:E,'Yİ-ÜFE AYLIK'!D:D,'Yİ-ÜFE GÜNLÜK'!D3316,'Yİ-ÜFE AYLIK'!C:C,'Yİ-ÜFE GÜNLÜK'!C3316)</f>
        <v>229.1</v>
      </c>
    </row>
    <row r="3317" spans="2:5">
      <c r="B3317" s="22">
        <v>41667</v>
      </c>
      <c r="C3317" t="s">
        <v>4</v>
      </c>
      <c r="D3317">
        <v>2014</v>
      </c>
      <c r="E3317">
        <f>SUMIFS('Yİ-ÜFE AYLIK'!E:E,'Yİ-ÜFE AYLIK'!D:D,'Yİ-ÜFE GÜNLÜK'!D3317,'Yİ-ÜFE AYLIK'!C:C,'Yİ-ÜFE GÜNLÜK'!C3317)</f>
        <v>229.1</v>
      </c>
    </row>
    <row r="3318" spans="2:5">
      <c r="B3318" s="22">
        <v>41668</v>
      </c>
      <c r="C3318" t="s">
        <v>4</v>
      </c>
      <c r="D3318">
        <v>2014</v>
      </c>
      <c r="E3318">
        <f>SUMIFS('Yİ-ÜFE AYLIK'!E:E,'Yİ-ÜFE AYLIK'!D:D,'Yİ-ÜFE GÜNLÜK'!D3318,'Yİ-ÜFE AYLIK'!C:C,'Yİ-ÜFE GÜNLÜK'!C3318)</f>
        <v>229.1</v>
      </c>
    </row>
    <row r="3319" spans="2:5">
      <c r="B3319" s="22">
        <v>41669</v>
      </c>
      <c r="C3319" t="s">
        <v>4</v>
      </c>
      <c r="D3319">
        <v>2014</v>
      </c>
      <c r="E3319">
        <f>SUMIFS('Yİ-ÜFE AYLIK'!E:E,'Yİ-ÜFE AYLIK'!D:D,'Yİ-ÜFE GÜNLÜK'!D3319,'Yİ-ÜFE AYLIK'!C:C,'Yİ-ÜFE GÜNLÜK'!C3319)</f>
        <v>229.1</v>
      </c>
    </row>
    <row r="3320" spans="2:5">
      <c r="B3320" s="22">
        <v>41670</v>
      </c>
      <c r="C3320" t="s">
        <v>4</v>
      </c>
      <c r="D3320">
        <v>2014</v>
      </c>
      <c r="E3320">
        <f>SUMIFS('Yİ-ÜFE AYLIK'!E:E,'Yİ-ÜFE AYLIK'!D:D,'Yİ-ÜFE GÜNLÜK'!D3320,'Yİ-ÜFE AYLIK'!C:C,'Yİ-ÜFE GÜNLÜK'!C3320)</f>
        <v>229.1</v>
      </c>
    </row>
    <row r="3321" spans="2:5">
      <c r="B3321" s="22">
        <v>41671</v>
      </c>
      <c r="C3321" t="s">
        <v>5</v>
      </c>
      <c r="D3321">
        <v>2014</v>
      </c>
      <c r="E3321">
        <f>SUMIFS('Yİ-ÜFE AYLIK'!E:E,'Yİ-ÜFE AYLIK'!D:D,'Yİ-ÜFE GÜNLÜK'!D3321,'Yİ-ÜFE AYLIK'!C:C,'Yİ-ÜFE GÜNLÜK'!C3321)</f>
        <v>232.27</v>
      </c>
    </row>
    <row r="3322" spans="2:5">
      <c r="B3322" s="22">
        <v>41672</v>
      </c>
      <c r="C3322" t="s">
        <v>5</v>
      </c>
      <c r="D3322">
        <v>2014</v>
      </c>
      <c r="E3322">
        <f>SUMIFS('Yİ-ÜFE AYLIK'!E:E,'Yİ-ÜFE AYLIK'!D:D,'Yİ-ÜFE GÜNLÜK'!D3322,'Yİ-ÜFE AYLIK'!C:C,'Yİ-ÜFE GÜNLÜK'!C3322)</f>
        <v>232.27</v>
      </c>
    </row>
    <row r="3323" spans="2:5">
      <c r="B3323" s="22">
        <v>41673</v>
      </c>
      <c r="C3323" t="s">
        <v>5</v>
      </c>
      <c r="D3323">
        <v>2014</v>
      </c>
      <c r="E3323">
        <f>SUMIFS('Yİ-ÜFE AYLIK'!E:E,'Yİ-ÜFE AYLIK'!D:D,'Yİ-ÜFE GÜNLÜK'!D3323,'Yİ-ÜFE AYLIK'!C:C,'Yİ-ÜFE GÜNLÜK'!C3323)</f>
        <v>232.27</v>
      </c>
    </row>
    <row r="3324" spans="2:5">
      <c r="B3324" s="22">
        <v>41674</v>
      </c>
      <c r="C3324" t="s">
        <v>5</v>
      </c>
      <c r="D3324">
        <v>2014</v>
      </c>
      <c r="E3324">
        <f>SUMIFS('Yİ-ÜFE AYLIK'!E:E,'Yİ-ÜFE AYLIK'!D:D,'Yİ-ÜFE GÜNLÜK'!D3324,'Yİ-ÜFE AYLIK'!C:C,'Yİ-ÜFE GÜNLÜK'!C3324)</f>
        <v>232.27</v>
      </c>
    </row>
    <row r="3325" spans="2:5">
      <c r="B3325" s="22">
        <v>41675</v>
      </c>
      <c r="C3325" t="s">
        <v>5</v>
      </c>
      <c r="D3325">
        <v>2014</v>
      </c>
      <c r="E3325">
        <f>SUMIFS('Yİ-ÜFE AYLIK'!E:E,'Yİ-ÜFE AYLIK'!D:D,'Yİ-ÜFE GÜNLÜK'!D3325,'Yİ-ÜFE AYLIK'!C:C,'Yİ-ÜFE GÜNLÜK'!C3325)</f>
        <v>232.27</v>
      </c>
    </row>
    <row r="3326" spans="2:5">
      <c r="B3326" s="22">
        <v>41676</v>
      </c>
      <c r="C3326" t="s">
        <v>5</v>
      </c>
      <c r="D3326">
        <v>2014</v>
      </c>
      <c r="E3326">
        <f>SUMIFS('Yİ-ÜFE AYLIK'!E:E,'Yİ-ÜFE AYLIK'!D:D,'Yİ-ÜFE GÜNLÜK'!D3326,'Yİ-ÜFE AYLIK'!C:C,'Yİ-ÜFE GÜNLÜK'!C3326)</f>
        <v>232.27</v>
      </c>
    </row>
    <row r="3327" spans="2:5">
      <c r="B3327" s="22">
        <v>41677</v>
      </c>
      <c r="C3327" t="s">
        <v>5</v>
      </c>
      <c r="D3327">
        <v>2014</v>
      </c>
      <c r="E3327">
        <f>SUMIFS('Yİ-ÜFE AYLIK'!E:E,'Yİ-ÜFE AYLIK'!D:D,'Yİ-ÜFE GÜNLÜK'!D3327,'Yİ-ÜFE AYLIK'!C:C,'Yİ-ÜFE GÜNLÜK'!C3327)</f>
        <v>232.27</v>
      </c>
    </row>
    <row r="3328" spans="2:5">
      <c r="B3328" s="22">
        <v>41678</v>
      </c>
      <c r="C3328" t="s">
        <v>5</v>
      </c>
      <c r="D3328">
        <v>2014</v>
      </c>
      <c r="E3328">
        <f>SUMIFS('Yİ-ÜFE AYLIK'!E:E,'Yİ-ÜFE AYLIK'!D:D,'Yİ-ÜFE GÜNLÜK'!D3328,'Yİ-ÜFE AYLIK'!C:C,'Yİ-ÜFE GÜNLÜK'!C3328)</f>
        <v>232.27</v>
      </c>
    </row>
    <row r="3329" spans="2:5">
      <c r="B3329" s="22">
        <v>41679</v>
      </c>
      <c r="C3329" t="s">
        <v>5</v>
      </c>
      <c r="D3329">
        <v>2014</v>
      </c>
      <c r="E3329">
        <f>SUMIFS('Yİ-ÜFE AYLIK'!E:E,'Yİ-ÜFE AYLIK'!D:D,'Yİ-ÜFE GÜNLÜK'!D3329,'Yİ-ÜFE AYLIK'!C:C,'Yİ-ÜFE GÜNLÜK'!C3329)</f>
        <v>232.27</v>
      </c>
    </row>
    <row r="3330" spans="2:5">
      <c r="B3330" s="22">
        <v>41680</v>
      </c>
      <c r="C3330" t="s">
        <v>5</v>
      </c>
      <c r="D3330">
        <v>2014</v>
      </c>
      <c r="E3330">
        <f>SUMIFS('Yİ-ÜFE AYLIK'!E:E,'Yİ-ÜFE AYLIK'!D:D,'Yİ-ÜFE GÜNLÜK'!D3330,'Yİ-ÜFE AYLIK'!C:C,'Yİ-ÜFE GÜNLÜK'!C3330)</f>
        <v>232.27</v>
      </c>
    </row>
    <row r="3331" spans="2:5">
      <c r="B3331" s="22">
        <v>41681</v>
      </c>
      <c r="C3331" t="s">
        <v>5</v>
      </c>
      <c r="D3331">
        <v>2014</v>
      </c>
      <c r="E3331">
        <f>SUMIFS('Yİ-ÜFE AYLIK'!E:E,'Yİ-ÜFE AYLIK'!D:D,'Yİ-ÜFE GÜNLÜK'!D3331,'Yİ-ÜFE AYLIK'!C:C,'Yİ-ÜFE GÜNLÜK'!C3331)</f>
        <v>232.27</v>
      </c>
    </row>
    <row r="3332" spans="2:5">
      <c r="B3332" s="22">
        <v>41682</v>
      </c>
      <c r="C3332" t="s">
        <v>5</v>
      </c>
      <c r="D3332">
        <v>2014</v>
      </c>
      <c r="E3332">
        <f>SUMIFS('Yİ-ÜFE AYLIK'!E:E,'Yİ-ÜFE AYLIK'!D:D,'Yİ-ÜFE GÜNLÜK'!D3332,'Yİ-ÜFE AYLIK'!C:C,'Yİ-ÜFE GÜNLÜK'!C3332)</f>
        <v>232.27</v>
      </c>
    </row>
    <row r="3333" spans="2:5">
      <c r="B3333" s="22">
        <v>41683</v>
      </c>
      <c r="C3333" t="s">
        <v>5</v>
      </c>
      <c r="D3333">
        <v>2014</v>
      </c>
      <c r="E3333">
        <f>SUMIFS('Yİ-ÜFE AYLIK'!E:E,'Yİ-ÜFE AYLIK'!D:D,'Yİ-ÜFE GÜNLÜK'!D3333,'Yİ-ÜFE AYLIK'!C:C,'Yİ-ÜFE GÜNLÜK'!C3333)</f>
        <v>232.27</v>
      </c>
    </row>
    <row r="3334" spans="2:5">
      <c r="B3334" s="22">
        <v>41684</v>
      </c>
      <c r="C3334" t="s">
        <v>5</v>
      </c>
      <c r="D3334">
        <v>2014</v>
      </c>
      <c r="E3334">
        <f>SUMIFS('Yİ-ÜFE AYLIK'!E:E,'Yİ-ÜFE AYLIK'!D:D,'Yİ-ÜFE GÜNLÜK'!D3334,'Yİ-ÜFE AYLIK'!C:C,'Yİ-ÜFE GÜNLÜK'!C3334)</f>
        <v>232.27</v>
      </c>
    </row>
    <row r="3335" spans="2:5">
      <c r="B3335" s="22">
        <v>41685</v>
      </c>
      <c r="C3335" t="s">
        <v>5</v>
      </c>
      <c r="D3335">
        <v>2014</v>
      </c>
      <c r="E3335">
        <f>SUMIFS('Yİ-ÜFE AYLIK'!E:E,'Yİ-ÜFE AYLIK'!D:D,'Yİ-ÜFE GÜNLÜK'!D3335,'Yİ-ÜFE AYLIK'!C:C,'Yİ-ÜFE GÜNLÜK'!C3335)</f>
        <v>232.27</v>
      </c>
    </row>
    <row r="3336" spans="2:5">
      <c r="B3336" s="22">
        <v>41686</v>
      </c>
      <c r="C3336" t="s">
        <v>5</v>
      </c>
      <c r="D3336">
        <v>2014</v>
      </c>
      <c r="E3336">
        <f>SUMIFS('Yİ-ÜFE AYLIK'!E:E,'Yİ-ÜFE AYLIK'!D:D,'Yİ-ÜFE GÜNLÜK'!D3336,'Yİ-ÜFE AYLIK'!C:C,'Yİ-ÜFE GÜNLÜK'!C3336)</f>
        <v>232.27</v>
      </c>
    </row>
    <row r="3337" spans="2:5">
      <c r="B3337" s="22">
        <v>41687</v>
      </c>
      <c r="C3337" t="s">
        <v>5</v>
      </c>
      <c r="D3337">
        <v>2014</v>
      </c>
      <c r="E3337">
        <f>SUMIFS('Yİ-ÜFE AYLIK'!E:E,'Yİ-ÜFE AYLIK'!D:D,'Yİ-ÜFE GÜNLÜK'!D3337,'Yİ-ÜFE AYLIK'!C:C,'Yİ-ÜFE GÜNLÜK'!C3337)</f>
        <v>232.27</v>
      </c>
    </row>
    <row r="3338" spans="2:5">
      <c r="B3338" s="22">
        <v>41688</v>
      </c>
      <c r="C3338" t="s">
        <v>5</v>
      </c>
      <c r="D3338">
        <v>2014</v>
      </c>
      <c r="E3338">
        <f>SUMIFS('Yİ-ÜFE AYLIK'!E:E,'Yİ-ÜFE AYLIK'!D:D,'Yİ-ÜFE GÜNLÜK'!D3338,'Yİ-ÜFE AYLIK'!C:C,'Yİ-ÜFE GÜNLÜK'!C3338)</f>
        <v>232.27</v>
      </c>
    </row>
    <row r="3339" spans="2:5">
      <c r="B3339" s="22">
        <v>41689</v>
      </c>
      <c r="C3339" t="s">
        <v>5</v>
      </c>
      <c r="D3339">
        <v>2014</v>
      </c>
      <c r="E3339">
        <f>SUMIFS('Yİ-ÜFE AYLIK'!E:E,'Yİ-ÜFE AYLIK'!D:D,'Yİ-ÜFE GÜNLÜK'!D3339,'Yİ-ÜFE AYLIK'!C:C,'Yİ-ÜFE GÜNLÜK'!C3339)</f>
        <v>232.27</v>
      </c>
    </row>
    <row r="3340" spans="2:5">
      <c r="B3340" s="22">
        <v>41690</v>
      </c>
      <c r="C3340" t="s">
        <v>5</v>
      </c>
      <c r="D3340">
        <v>2014</v>
      </c>
      <c r="E3340">
        <f>SUMIFS('Yİ-ÜFE AYLIK'!E:E,'Yİ-ÜFE AYLIK'!D:D,'Yİ-ÜFE GÜNLÜK'!D3340,'Yİ-ÜFE AYLIK'!C:C,'Yİ-ÜFE GÜNLÜK'!C3340)</f>
        <v>232.27</v>
      </c>
    </row>
    <row r="3341" spans="2:5">
      <c r="B3341" s="22">
        <v>41691</v>
      </c>
      <c r="C3341" t="s">
        <v>5</v>
      </c>
      <c r="D3341">
        <v>2014</v>
      </c>
      <c r="E3341">
        <f>SUMIFS('Yİ-ÜFE AYLIK'!E:E,'Yİ-ÜFE AYLIK'!D:D,'Yİ-ÜFE GÜNLÜK'!D3341,'Yİ-ÜFE AYLIK'!C:C,'Yİ-ÜFE GÜNLÜK'!C3341)</f>
        <v>232.27</v>
      </c>
    </row>
    <row r="3342" spans="2:5">
      <c r="B3342" s="22">
        <v>41692</v>
      </c>
      <c r="C3342" t="s">
        <v>5</v>
      </c>
      <c r="D3342">
        <v>2014</v>
      </c>
      <c r="E3342">
        <f>SUMIFS('Yİ-ÜFE AYLIK'!E:E,'Yİ-ÜFE AYLIK'!D:D,'Yİ-ÜFE GÜNLÜK'!D3342,'Yİ-ÜFE AYLIK'!C:C,'Yİ-ÜFE GÜNLÜK'!C3342)</f>
        <v>232.27</v>
      </c>
    </row>
    <row r="3343" spans="2:5">
      <c r="B3343" s="22">
        <v>41693</v>
      </c>
      <c r="C3343" t="s">
        <v>5</v>
      </c>
      <c r="D3343">
        <v>2014</v>
      </c>
      <c r="E3343">
        <f>SUMIFS('Yİ-ÜFE AYLIK'!E:E,'Yİ-ÜFE AYLIK'!D:D,'Yİ-ÜFE GÜNLÜK'!D3343,'Yİ-ÜFE AYLIK'!C:C,'Yİ-ÜFE GÜNLÜK'!C3343)</f>
        <v>232.27</v>
      </c>
    </row>
    <row r="3344" spans="2:5">
      <c r="B3344" s="22">
        <v>41694</v>
      </c>
      <c r="C3344" t="s">
        <v>5</v>
      </c>
      <c r="D3344">
        <v>2014</v>
      </c>
      <c r="E3344">
        <f>SUMIFS('Yİ-ÜFE AYLIK'!E:E,'Yİ-ÜFE AYLIK'!D:D,'Yİ-ÜFE GÜNLÜK'!D3344,'Yİ-ÜFE AYLIK'!C:C,'Yİ-ÜFE GÜNLÜK'!C3344)</f>
        <v>232.27</v>
      </c>
    </row>
    <row r="3345" spans="2:5">
      <c r="B3345" s="22">
        <v>41695</v>
      </c>
      <c r="C3345" t="s">
        <v>5</v>
      </c>
      <c r="D3345">
        <v>2014</v>
      </c>
      <c r="E3345">
        <f>SUMIFS('Yİ-ÜFE AYLIK'!E:E,'Yİ-ÜFE AYLIK'!D:D,'Yİ-ÜFE GÜNLÜK'!D3345,'Yİ-ÜFE AYLIK'!C:C,'Yİ-ÜFE GÜNLÜK'!C3345)</f>
        <v>232.27</v>
      </c>
    </row>
    <row r="3346" spans="2:5">
      <c r="B3346" s="22">
        <v>41696</v>
      </c>
      <c r="C3346" t="s">
        <v>5</v>
      </c>
      <c r="D3346">
        <v>2014</v>
      </c>
      <c r="E3346">
        <f>SUMIFS('Yİ-ÜFE AYLIK'!E:E,'Yİ-ÜFE AYLIK'!D:D,'Yİ-ÜFE GÜNLÜK'!D3346,'Yİ-ÜFE AYLIK'!C:C,'Yİ-ÜFE GÜNLÜK'!C3346)</f>
        <v>232.27</v>
      </c>
    </row>
    <row r="3347" spans="2:5">
      <c r="B3347" s="22">
        <v>41697</v>
      </c>
      <c r="C3347" t="s">
        <v>5</v>
      </c>
      <c r="D3347">
        <v>2014</v>
      </c>
      <c r="E3347">
        <f>SUMIFS('Yİ-ÜFE AYLIK'!E:E,'Yİ-ÜFE AYLIK'!D:D,'Yİ-ÜFE GÜNLÜK'!D3347,'Yİ-ÜFE AYLIK'!C:C,'Yİ-ÜFE GÜNLÜK'!C3347)</f>
        <v>232.27</v>
      </c>
    </row>
    <row r="3348" spans="2:5">
      <c r="B3348" s="22">
        <v>41698</v>
      </c>
      <c r="C3348" t="s">
        <v>5</v>
      </c>
      <c r="D3348">
        <v>2014</v>
      </c>
      <c r="E3348">
        <f>SUMIFS('Yİ-ÜFE AYLIK'!E:E,'Yİ-ÜFE AYLIK'!D:D,'Yİ-ÜFE GÜNLÜK'!D3348,'Yİ-ÜFE AYLIK'!C:C,'Yİ-ÜFE GÜNLÜK'!C3348)</f>
        <v>232.27</v>
      </c>
    </row>
    <row r="3349" spans="2:5">
      <c r="B3349" s="22">
        <v>41699</v>
      </c>
      <c r="C3349" t="s">
        <v>6</v>
      </c>
      <c r="D3349">
        <v>2014</v>
      </c>
      <c r="E3349">
        <f>SUMIFS('Yİ-ÜFE AYLIK'!E:E,'Yİ-ÜFE AYLIK'!D:D,'Yİ-ÜFE GÜNLÜK'!D3349,'Yİ-ÜFE AYLIK'!C:C,'Yİ-ÜFE GÜNLÜK'!C3349)</f>
        <v>233.98</v>
      </c>
    </row>
    <row r="3350" spans="2:5">
      <c r="B3350" s="22">
        <v>41700</v>
      </c>
      <c r="C3350" t="s">
        <v>6</v>
      </c>
      <c r="D3350">
        <v>2014</v>
      </c>
      <c r="E3350">
        <f>SUMIFS('Yİ-ÜFE AYLIK'!E:E,'Yİ-ÜFE AYLIK'!D:D,'Yİ-ÜFE GÜNLÜK'!D3350,'Yİ-ÜFE AYLIK'!C:C,'Yİ-ÜFE GÜNLÜK'!C3350)</f>
        <v>233.98</v>
      </c>
    </row>
    <row r="3351" spans="2:5">
      <c r="B3351" s="22">
        <v>41701</v>
      </c>
      <c r="C3351" t="s">
        <v>6</v>
      </c>
      <c r="D3351">
        <v>2014</v>
      </c>
      <c r="E3351">
        <f>SUMIFS('Yİ-ÜFE AYLIK'!E:E,'Yİ-ÜFE AYLIK'!D:D,'Yİ-ÜFE GÜNLÜK'!D3351,'Yİ-ÜFE AYLIK'!C:C,'Yİ-ÜFE GÜNLÜK'!C3351)</f>
        <v>233.98</v>
      </c>
    </row>
    <row r="3352" spans="2:5">
      <c r="B3352" s="22">
        <v>41702</v>
      </c>
      <c r="C3352" t="s">
        <v>6</v>
      </c>
      <c r="D3352">
        <v>2014</v>
      </c>
      <c r="E3352">
        <f>SUMIFS('Yİ-ÜFE AYLIK'!E:E,'Yİ-ÜFE AYLIK'!D:D,'Yİ-ÜFE GÜNLÜK'!D3352,'Yİ-ÜFE AYLIK'!C:C,'Yİ-ÜFE GÜNLÜK'!C3352)</f>
        <v>233.98</v>
      </c>
    </row>
    <row r="3353" spans="2:5">
      <c r="B3353" s="22">
        <v>41703</v>
      </c>
      <c r="C3353" t="s">
        <v>6</v>
      </c>
      <c r="D3353">
        <v>2014</v>
      </c>
      <c r="E3353">
        <f>SUMIFS('Yİ-ÜFE AYLIK'!E:E,'Yİ-ÜFE AYLIK'!D:D,'Yİ-ÜFE GÜNLÜK'!D3353,'Yİ-ÜFE AYLIK'!C:C,'Yİ-ÜFE GÜNLÜK'!C3353)</f>
        <v>233.98</v>
      </c>
    </row>
    <row r="3354" spans="2:5">
      <c r="B3354" s="22">
        <v>41704</v>
      </c>
      <c r="C3354" t="s">
        <v>6</v>
      </c>
      <c r="D3354">
        <v>2014</v>
      </c>
      <c r="E3354">
        <f>SUMIFS('Yİ-ÜFE AYLIK'!E:E,'Yİ-ÜFE AYLIK'!D:D,'Yİ-ÜFE GÜNLÜK'!D3354,'Yİ-ÜFE AYLIK'!C:C,'Yİ-ÜFE GÜNLÜK'!C3354)</f>
        <v>233.98</v>
      </c>
    </row>
    <row r="3355" spans="2:5">
      <c r="B3355" s="22">
        <v>41705</v>
      </c>
      <c r="C3355" t="s">
        <v>6</v>
      </c>
      <c r="D3355">
        <v>2014</v>
      </c>
      <c r="E3355">
        <f>SUMIFS('Yİ-ÜFE AYLIK'!E:E,'Yİ-ÜFE AYLIK'!D:D,'Yİ-ÜFE GÜNLÜK'!D3355,'Yİ-ÜFE AYLIK'!C:C,'Yİ-ÜFE GÜNLÜK'!C3355)</f>
        <v>233.98</v>
      </c>
    </row>
    <row r="3356" spans="2:5">
      <c r="B3356" s="22">
        <v>41706</v>
      </c>
      <c r="C3356" t="s">
        <v>6</v>
      </c>
      <c r="D3356">
        <v>2014</v>
      </c>
      <c r="E3356">
        <f>SUMIFS('Yİ-ÜFE AYLIK'!E:E,'Yİ-ÜFE AYLIK'!D:D,'Yİ-ÜFE GÜNLÜK'!D3356,'Yİ-ÜFE AYLIK'!C:C,'Yİ-ÜFE GÜNLÜK'!C3356)</f>
        <v>233.98</v>
      </c>
    </row>
    <row r="3357" spans="2:5">
      <c r="B3357" s="22">
        <v>41707</v>
      </c>
      <c r="C3357" t="s">
        <v>6</v>
      </c>
      <c r="D3357">
        <v>2014</v>
      </c>
      <c r="E3357">
        <f>SUMIFS('Yİ-ÜFE AYLIK'!E:E,'Yİ-ÜFE AYLIK'!D:D,'Yİ-ÜFE GÜNLÜK'!D3357,'Yİ-ÜFE AYLIK'!C:C,'Yİ-ÜFE GÜNLÜK'!C3357)</f>
        <v>233.98</v>
      </c>
    </row>
    <row r="3358" spans="2:5">
      <c r="B3358" s="22">
        <v>41708</v>
      </c>
      <c r="C3358" t="s">
        <v>6</v>
      </c>
      <c r="D3358">
        <v>2014</v>
      </c>
      <c r="E3358">
        <f>SUMIFS('Yİ-ÜFE AYLIK'!E:E,'Yİ-ÜFE AYLIK'!D:D,'Yİ-ÜFE GÜNLÜK'!D3358,'Yİ-ÜFE AYLIK'!C:C,'Yİ-ÜFE GÜNLÜK'!C3358)</f>
        <v>233.98</v>
      </c>
    </row>
    <row r="3359" spans="2:5">
      <c r="B3359" s="22">
        <v>41709</v>
      </c>
      <c r="C3359" t="s">
        <v>6</v>
      </c>
      <c r="D3359">
        <v>2014</v>
      </c>
      <c r="E3359">
        <f>SUMIFS('Yİ-ÜFE AYLIK'!E:E,'Yİ-ÜFE AYLIK'!D:D,'Yİ-ÜFE GÜNLÜK'!D3359,'Yİ-ÜFE AYLIK'!C:C,'Yİ-ÜFE GÜNLÜK'!C3359)</f>
        <v>233.98</v>
      </c>
    </row>
    <row r="3360" spans="2:5">
      <c r="B3360" s="22">
        <v>41710</v>
      </c>
      <c r="C3360" t="s">
        <v>6</v>
      </c>
      <c r="D3360">
        <v>2014</v>
      </c>
      <c r="E3360">
        <f>SUMIFS('Yİ-ÜFE AYLIK'!E:E,'Yİ-ÜFE AYLIK'!D:D,'Yİ-ÜFE GÜNLÜK'!D3360,'Yİ-ÜFE AYLIK'!C:C,'Yİ-ÜFE GÜNLÜK'!C3360)</f>
        <v>233.98</v>
      </c>
    </row>
    <row r="3361" spans="2:5">
      <c r="B3361" s="22">
        <v>41711</v>
      </c>
      <c r="C3361" t="s">
        <v>6</v>
      </c>
      <c r="D3361">
        <v>2014</v>
      </c>
      <c r="E3361">
        <f>SUMIFS('Yİ-ÜFE AYLIK'!E:E,'Yİ-ÜFE AYLIK'!D:D,'Yİ-ÜFE GÜNLÜK'!D3361,'Yİ-ÜFE AYLIK'!C:C,'Yİ-ÜFE GÜNLÜK'!C3361)</f>
        <v>233.98</v>
      </c>
    </row>
    <row r="3362" spans="2:5">
      <c r="B3362" s="22">
        <v>41712</v>
      </c>
      <c r="C3362" t="s">
        <v>6</v>
      </c>
      <c r="D3362">
        <v>2014</v>
      </c>
      <c r="E3362">
        <f>SUMIFS('Yİ-ÜFE AYLIK'!E:E,'Yİ-ÜFE AYLIK'!D:D,'Yİ-ÜFE GÜNLÜK'!D3362,'Yİ-ÜFE AYLIK'!C:C,'Yİ-ÜFE GÜNLÜK'!C3362)</f>
        <v>233.98</v>
      </c>
    </row>
    <row r="3363" spans="2:5">
      <c r="B3363" s="22">
        <v>41713</v>
      </c>
      <c r="C3363" t="s">
        <v>6</v>
      </c>
      <c r="D3363">
        <v>2014</v>
      </c>
      <c r="E3363">
        <f>SUMIFS('Yİ-ÜFE AYLIK'!E:E,'Yİ-ÜFE AYLIK'!D:D,'Yİ-ÜFE GÜNLÜK'!D3363,'Yİ-ÜFE AYLIK'!C:C,'Yİ-ÜFE GÜNLÜK'!C3363)</f>
        <v>233.98</v>
      </c>
    </row>
    <row r="3364" spans="2:5">
      <c r="B3364" s="22">
        <v>41714</v>
      </c>
      <c r="C3364" t="s">
        <v>6</v>
      </c>
      <c r="D3364">
        <v>2014</v>
      </c>
      <c r="E3364">
        <f>SUMIFS('Yİ-ÜFE AYLIK'!E:E,'Yİ-ÜFE AYLIK'!D:D,'Yİ-ÜFE GÜNLÜK'!D3364,'Yİ-ÜFE AYLIK'!C:C,'Yİ-ÜFE GÜNLÜK'!C3364)</f>
        <v>233.98</v>
      </c>
    </row>
    <row r="3365" spans="2:5">
      <c r="B3365" s="22">
        <v>41715</v>
      </c>
      <c r="C3365" t="s">
        <v>6</v>
      </c>
      <c r="D3365">
        <v>2014</v>
      </c>
      <c r="E3365">
        <f>SUMIFS('Yİ-ÜFE AYLIK'!E:E,'Yİ-ÜFE AYLIK'!D:D,'Yİ-ÜFE GÜNLÜK'!D3365,'Yİ-ÜFE AYLIK'!C:C,'Yİ-ÜFE GÜNLÜK'!C3365)</f>
        <v>233.98</v>
      </c>
    </row>
    <row r="3366" spans="2:5">
      <c r="B3366" s="22">
        <v>41716</v>
      </c>
      <c r="C3366" t="s">
        <v>6</v>
      </c>
      <c r="D3366">
        <v>2014</v>
      </c>
      <c r="E3366">
        <f>SUMIFS('Yİ-ÜFE AYLIK'!E:E,'Yİ-ÜFE AYLIK'!D:D,'Yİ-ÜFE GÜNLÜK'!D3366,'Yİ-ÜFE AYLIK'!C:C,'Yİ-ÜFE GÜNLÜK'!C3366)</f>
        <v>233.98</v>
      </c>
    </row>
    <row r="3367" spans="2:5">
      <c r="B3367" s="22">
        <v>41717</v>
      </c>
      <c r="C3367" t="s">
        <v>6</v>
      </c>
      <c r="D3367">
        <v>2014</v>
      </c>
      <c r="E3367">
        <f>SUMIFS('Yİ-ÜFE AYLIK'!E:E,'Yİ-ÜFE AYLIK'!D:D,'Yİ-ÜFE GÜNLÜK'!D3367,'Yİ-ÜFE AYLIK'!C:C,'Yİ-ÜFE GÜNLÜK'!C3367)</f>
        <v>233.98</v>
      </c>
    </row>
    <row r="3368" spans="2:5">
      <c r="B3368" s="22">
        <v>41718</v>
      </c>
      <c r="C3368" t="s">
        <v>6</v>
      </c>
      <c r="D3368">
        <v>2014</v>
      </c>
      <c r="E3368">
        <f>SUMIFS('Yİ-ÜFE AYLIK'!E:E,'Yİ-ÜFE AYLIK'!D:D,'Yİ-ÜFE GÜNLÜK'!D3368,'Yİ-ÜFE AYLIK'!C:C,'Yİ-ÜFE GÜNLÜK'!C3368)</f>
        <v>233.98</v>
      </c>
    </row>
    <row r="3369" spans="2:5">
      <c r="B3369" s="22">
        <v>41719</v>
      </c>
      <c r="C3369" t="s">
        <v>6</v>
      </c>
      <c r="D3369">
        <v>2014</v>
      </c>
      <c r="E3369">
        <f>SUMIFS('Yİ-ÜFE AYLIK'!E:E,'Yİ-ÜFE AYLIK'!D:D,'Yİ-ÜFE GÜNLÜK'!D3369,'Yİ-ÜFE AYLIK'!C:C,'Yİ-ÜFE GÜNLÜK'!C3369)</f>
        <v>233.98</v>
      </c>
    </row>
    <row r="3370" spans="2:5">
      <c r="B3370" s="22">
        <v>41720</v>
      </c>
      <c r="C3370" t="s">
        <v>6</v>
      </c>
      <c r="D3370">
        <v>2014</v>
      </c>
      <c r="E3370">
        <f>SUMIFS('Yİ-ÜFE AYLIK'!E:E,'Yİ-ÜFE AYLIK'!D:D,'Yİ-ÜFE GÜNLÜK'!D3370,'Yİ-ÜFE AYLIK'!C:C,'Yİ-ÜFE GÜNLÜK'!C3370)</f>
        <v>233.98</v>
      </c>
    </row>
    <row r="3371" spans="2:5">
      <c r="B3371" s="22">
        <v>41721</v>
      </c>
      <c r="C3371" t="s">
        <v>6</v>
      </c>
      <c r="D3371">
        <v>2014</v>
      </c>
      <c r="E3371">
        <f>SUMIFS('Yİ-ÜFE AYLIK'!E:E,'Yİ-ÜFE AYLIK'!D:D,'Yİ-ÜFE GÜNLÜK'!D3371,'Yİ-ÜFE AYLIK'!C:C,'Yİ-ÜFE GÜNLÜK'!C3371)</f>
        <v>233.98</v>
      </c>
    </row>
    <row r="3372" spans="2:5">
      <c r="B3372" s="22">
        <v>41722</v>
      </c>
      <c r="C3372" t="s">
        <v>6</v>
      </c>
      <c r="D3372">
        <v>2014</v>
      </c>
      <c r="E3372">
        <f>SUMIFS('Yİ-ÜFE AYLIK'!E:E,'Yİ-ÜFE AYLIK'!D:D,'Yİ-ÜFE GÜNLÜK'!D3372,'Yİ-ÜFE AYLIK'!C:C,'Yİ-ÜFE GÜNLÜK'!C3372)</f>
        <v>233.98</v>
      </c>
    </row>
    <row r="3373" spans="2:5">
      <c r="B3373" s="22">
        <v>41723</v>
      </c>
      <c r="C3373" t="s">
        <v>6</v>
      </c>
      <c r="D3373">
        <v>2014</v>
      </c>
      <c r="E3373">
        <f>SUMIFS('Yİ-ÜFE AYLIK'!E:E,'Yİ-ÜFE AYLIK'!D:D,'Yİ-ÜFE GÜNLÜK'!D3373,'Yİ-ÜFE AYLIK'!C:C,'Yİ-ÜFE GÜNLÜK'!C3373)</f>
        <v>233.98</v>
      </c>
    </row>
    <row r="3374" spans="2:5">
      <c r="B3374" s="22">
        <v>41724</v>
      </c>
      <c r="C3374" t="s">
        <v>6</v>
      </c>
      <c r="D3374">
        <v>2014</v>
      </c>
      <c r="E3374">
        <f>SUMIFS('Yİ-ÜFE AYLIK'!E:E,'Yİ-ÜFE AYLIK'!D:D,'Yİ-ÜFE GÜNLÜK'!D3374,'Yİ-ÜFE AYLIK'!C:C,'Yİ-ÜFE GÜNLÜK'!C3374)</f>
        <v>233.98</v>
      </c>
    </row>
    <row r="3375" spans="2:5">
      <c r="B3375" s="22">
        <v>41725</v>
      </c>
      <c r="C3375" t="s">
        <v>6</v>
      </c>
      <c r="D3375">
        <v>2014</v>
      </c>
      <c r="E3375">
        <f>SUMIFS('Yİ-ÜFE AYLIK'!E:E,'Yİ-ÜFE AYLIK'!D:D,'Yİ-ÜFE GÜNLÜK'!D3375,'Yİ-ÜFE AYLIK'!C:C,'Yİ-ÜFE GÜNLÜK'!C3375)</f>
        <v>233.98</v>
      </c>
    </row>
    <row r="3376" spans="2:5">
      <c r="B3376" s="22">
        <v>41726</v>
      </c>
      <c r="C3376" t="s">
        <v>6</v>
      </c>
      <c r="D3376">
        <v>2014</v>
      </c>
      <c r="E3376">
        <f>SUMIFS('Yİ-ÜFE AYLIK'!E:E,'Yİ-ÜFE AYLIK'!D:D,'Yİ-ÜFE GÜNLÜK'!D3376,'Yİ-ÜFE AYLIK'!C:C,'Yİ-ÜFE GÜNLÜK'!C3376)</f>
        <v>233.98</v>
      </c>
    </row>
    <row r="3377" spans="2:5">
      <c r="B3377" s="22">
        <v>41727</v>
      </c>
      <c r="C3377" t="s">
        <v>6</v>
      </c>
      <c r="D3377">
        <v>2014</v>
      </c>
      <c r="E3377">
        <f>SUMIFS('Yİ-ÜFE AYLIK'!E:E,'Yİ-ÜFE AYLIK'!D:D,'Yİ-ÜFE GÜNLÜK'!D3377,'Yİ-ÜFE AYLIK'!C:C,'Yİ-ÜFE GÜNLÜK'!C3377)</f>
        <v>233.98</v>
      </c>
    </row>
    <row r="3378" spans="2:5">
      <c r="B3378" s="22">
        <v>41728</v>
      </c>
      <c r="C3378" t="s">
        <v>6</v>
      </c>
      <c r="D3378">
        <v>2014</v>
      </c>
      <c r="E3378">
        <f>SUMIFS('Yİ-ÜFE AYLIK'!E:E,'Yİ-ÜFE AYLIK'!D:D,'Yİ-ÜFE GÜNLÜK'!D3378,'Yİ-ÜFE AYLIK'!C:C,'Yİ-ÜFE GÜNLÜK'!C3378)</f>
        <v>233.98</v>
      </c>
    </row>
    <row r="3379" spans="2:5">
      <c r="B3379" s="22">
        <v>41729</v>
      </c>
      <c r="C3379" t="s">
        <v>6</v>
      </c>
      <c r="D3379">
        <v>2014</v>
      </c>
      <c r="E3379">
        <f>SUMIFS('Yİ-ÜFE AYLIK'!E:E,'Yİ-ÜFE AYLIK'!D:D,'Yİ-ÜFE GÜNLÜK'!D3379,'Yİ-ÜFE AYLIK'!C:C,'Yİ-ÜFE GÜNLÜK'!C3379)</f>
        <v>233.98</v>
      </c>
    </row>
    <row r="3380" spans="2:5">
      <c r="B3380" s="22">
        <v>41730</v>
      </c>
      <c r="C3380" t="s">
        <v>7</v>
      </c>
      <c r="D3380">
        <v>2014</v>
      </c>
      <c r="E3380">
        <f>SUMIFS('Yİ-ÜFE AYLIK'!E:E,'Yİ-ÜFE AYLIK'!D:D,'Yİ-ÜFE GÜNLÜK'!D3380,'Yİ-ÜFE AYLIK'!C:C,'Yİ-ÜFE GÜNLÜK'!C3380)</f>
        <v>234.18</v>
      </c>
    </row>
    <row r="3381" spans="2:5">
      <c r="B3381" s="22">
        <v>41731</v>
      </c>
      <c r="C3381" t="s">
        <v>7</v>
      </c>
      <c r="D3381">
        <v>2014</v>
      </c>
      <c r="E3381">
        <f>SUMIFS('Yİ-ÜFE AYLIK'!E:E,'Yİ-ÜFE AYLIK'!D:D,'Yİ-ÜFE GÜNLÜK'!D3381,'Yİ-ÜFE AYLIK'!C:C,'Yİ-ÜFE GÜNLÜK'!C3381)</f>
        <v>234.18</v>
      </c>
    </row>
    <row r="3382" spans="2:5">
      <c r="B3382" s="22">
        <v>41732</v>
      </c>
      <c r="C3382" t="s">
        <v>7</v>
      </c>
      <c r="D3382">
        <v>2014</v>
      </c>
      <c r="E3382">
        <f>SUMIFS('Yİ-ÜFE AYLIK'!E:E,'Yİ-ÜFE AYLIK'!D:D,'Yİ-ÜFE GÜNLÜK'!D3382,'Yİ-ÜFE AYLIK'!C:C,'Yİ-ÜFE GÜNLÜK'!C3382)</f>
        <v>234.18</v>
      </c>
    </row>
    <row r="3383" spans="2:5">
      <c r="B3383" s="22">
        <v>41733</v>
      </c>
      <c r="C3383" t="s">
        <v>7</v>
      </c>
      <c r="D3383">
        <v>2014</v>
      </c>
      <c r="E3383">
        <f>SUMIFS('Yİ-ÜFE AYLIK'!E:E,'Yİ-ÜFE AYLIK'!D:D,'Yİ-ÜFE GÜNLÜK'!D3383,'Yİ-ÜFE AYLIK'!C:C,'Yİ-ÜFE GÜNLÜK'!C3383)</f>
        <v>234.18</v>
      </c>
    </row>
    <row r="3384" spans="2:5">
      <c r="B3384" s="22">
        <v>41734</v>
      </c>
      <c r="C3384" t="s">
        <v>7</v>
      </c>
      <c r="D3384">
        <v>2014</v>
      </c>
      <c r="E3384">
        <f>SUMIFS('Yİ-ÜFE AYLIK'!E:E,'Yİ-ÜFE AYLIK'!D:D,'Yİ-ÜFE GÜNLÜK'!D3384,'Yİ-ÜFE AYLIK'!C:C,'Yİ-ÜFE GÜNLÜK'!C3384)</f>
        <v>234.18</v>
      </c>
    </row>
    <row r="3385" spans="2:5">
      <c r="B3385" s="22">
        <v>41735</v>
      </c>
      <c r="C3385" t="s">
        <v>7</v>
      </c>
      <c r="D3385">
        <v>2014</v>
      </c>
      <c r="E3385">
        <f>SUMIFS('Yİ-ÜFE AYLIK'!E:E,'Yİ-ÜFE AYLIK'!D:D,'Yİ-ÜFE GÜNLÜK'!D3385,'Yİ-ÜFE AYLIK'!C:C,'Yİ-ÜFE GÜNLÜK'!C3385)</f>
        <v>234.18</v>
      </c>
    </row>
    <row r="3386" spans="2:5">
      <c r="B3386" s="22">
        <v>41736</v>
      </c>
      <c r="C3386" t="s">
        <v>7</v>
      </c>
      <c r="D3386">
        <v>2014</v>
      </c>
      <c r="E3386">
        <f>SUMIFS('Yİ-ÜFE AYLIK'!E:E,'Yİ-ÜFE AYLIK'!D:D,'Yİ-ÜFE GÜNLÜK'!D3386,'Yİ-ÜFE AYLIK'!C:C,'Yİ-ÜFE GÜNLÜK'!C3386)</f>
        <v>234.18</v>
      </c>
    </row>
    <row r="3387" spans="2:5">
      <c r="B3387" s="22">
        <v>41737</v>
      </c>
      <c r="C3387" t="s">
        <v>7</v>
      </c>
      <c r="D3387">
        <v>2014</v>
      </c>
      <c r="E3387">
        <f>SUMIFS('Yİ-ÜFE AYLIK'!E:E,'Yİ-ÜFE AYLIK'!D:D,'Yİ-ÜFE GÜNLÜK'!D3387,'Yİ-ÜFE AYLIK'!C:C,'Yİ-ÜFE GÜNLÜK'!C3387)</f>
        <v>234.18</v>
      </c>
    </row>
    <row r="3388" spans="2:5">
      <c r="B3388" s="22">
        <v>41738</v>
      </c>
      <c r="C3388" t="s">
        <v>7</v>
      </c>
      <c r="D3388">
        <v>2014</v>
      </c>
      <c r="E3388">
        <f>SUMIFS('Yİ-ÜFE AYLIK'!E:E,'Yİ-ÜFE AYLIK'!D:D,'Yİ-ÜFE GÜNLÜK'!D3388,'Yİ-ÜFE AYLIK'!C:C,'Yİ-ÜFE GÜNLÜK'!C3388)</f>
        <v>234.18</v>
      </c>
    </row>
    <row r="3389" spans="2:5">
      <c r="B3389" s="22">
        <v>41739</v>
      </c>
      <c r="C3389" t="s">
        <v>7</v>
      </c>
      <c r="D3389">
        <v>2014</v>
      </c>
      <c r="E3389">
        <f>SUMIFS('Yİ-ÜFE AYLIK'!E:E,'Yİ-ÜFE AYLIK'!D:D,'Yİ-ÜFE GÜNLÜK'!D3389,'Yİ-ÜFE AYLIK'!C:C,'Yİ-ÜFE GÜNLÜK'!C3389)</f>
        <v>234.18</v>
      </c>
    </row>
    <row r="3390" spans="2:5">
      <c r="B3390" s="22">
        <v>41740</v>
      </c>
      <c r="C3390" t="s">
        <v>7</v>
      </c>
      <c r="D3390">
        <v>2014</v>
      </c>
      <c r="E3390">
        <f>SUMIFS('Yİ-ÜFE AYLIK'!E:E,'Yİ-ÜFE AYLIK'!D:D,'Yİ-ÜFE GÜNLÜK'!D3390,'Yİ-ÜFE AYLIK'!C:C,'Yİ-ÜFE GÜNLÜK'!C3390)</f>
        <v>234.18</v>
      </c>
    </row>
    <row r="3391" spans="2:5">
      <c r="B3391" s="22">
        <v>41741</v>
      </c>
      <c r="C3391" t="s">
        <v>7</v>
      </c>
      <c r="D3391">
        <v>2014</v>
      </c>
      <c r="E3391">
        <f>SUMIFS('Yİ-ÜFE AYLIK'!E:E,'Yİ-ÜFE AYLIK'!D:D,'Yİ-ÜFE GÜNLÜK'!D3391,'Yİ-ÜFE AYLIK'!C:C,'Yİ-ÜFE GÜNLÜK'!C3391)</f>
        <v>234.18</v>
      </c>
    </row>
    <row r="3392" spans="2:5">
      <c r="B3392" s="22">
        <v>41742</v>
      </c>
      <c r="C3392" t="s">
        <v>7</v>
      </c>
      <c r="D3392">
        <v>2014</v>
      </c>
      <c r="E3392">
        <f>SUMIFS('Yİ-ÜFE AYLIK'!E:E,'Yİ-ÜFE AYLIK'!D:D,'Yİ-ÜFE GÜNLÜK'!D3392,'Yİ-ÜFE AYLIK'!C:C,'Yİ-ÜFE GÜNLÜK'!C3392)</f>
        <v>234.18</v>
      </c>
    </row>
    <row r="3393" spans="2:5">
      <c r="B3393" s="22">
        <v>41743</v>
      </c>
      <c r="C3393" t="s">
        <v>7</v>
      </c>
      <c r="D3393">
        <v>2014</v>
      </c>
      <c r="E3393">
        <f>SUMIFS('Yİ-ÜFE AYLIK'!E:E,'Yİ-ÜFE AYLIK'!D:D,'Yİ-ÜFE GÜNLÜK'!D3393,'Yİ-ÜFE AYLIK'!C:C,'Yİ-ÜFE GÜNLÜK'!C3393)</f>
        <v>234.18</v>
      </c>
    </row>
    <row r="3394" spans="2:5">
      <c r="B3394" s="22">
        <v>41744</v>
      </c>
      <c r="C3394" t="s">
        <v>7</v>
      </c>
      <c r="D3394">
        <v>2014</v>
      </c>
      <c r="E3394">
        <f>SUMIFS('Yİ-ÜFE AYLIK'!E:E,'Yİ-ÜFE AYLIK'!D:D,'Yİ-ÜFE GÜNLÜK'!D3394,'Yİ-ÜFE AYLIK'!C:C,'Yİ-ÜFE GÜNLÜK'!C3394)</f>
        <v>234.18</v>
      </c>
    </row>
    <row r="3395" spans="2:5">
      <c r="B3395" s="22">
        <v>41745</v>
      </c>
      <c r="C3395" t="s">
        <v>7</v>
      </c>
      <c r="D3395">
        <v>2014</v>
      </c>
      <c r="E3395">
        <f>SUMIFS('Yİ-ÜFE AYLIK'!E:E,'Yİ-ÜFE AYLIK'!D:D,'Yİ-ÜFE GÜNLÜK'!D3395,'Yİ-ÜFE AYLIK'!C:C,'Yİ-ÜFE GÜNLÜK'!C3395)</f>
        <v>234.18</v>
      </c>
    </row>
    <row r="3396" spans="2:5">
      <c r="B3396" s="22">
        <v>41746</v>
      </c>
      <c r="C3396" t="s">
        <v>7</v>
      </c>
      <c r="D3396">
        <v>2014</v>
      </c>
      <c r="E3396">
        <f>SUMIFS('Yİ-ÜFE AYLIK'!E:E,'Yİ-ÜFE AYLIK'!D:D,'Yİ-ÜFE GÜNLÜK'!D3396,'Yİ-ÜFE AYLIK'!C:C,'Yİ-ÜFE GÜNLÜK'!C3396)</f>
        <v>234.18</v>
      </c>
    </row>
    <row r="3397" spans="2:5">
      <c r="B3397" s="22">
        <v>41747</v>
      </c>
      <c r="C3397" t="s">
        <v>7</v>
      </c>
      <c r="D3397">
        <v>2014</v>
      </c>
      <c r="E3397">
        <f>SUMIFS('Yİ-ÜFE AYLIK'!E:E,'Yİ-ÜFE AYLIK'!D:D,'Yİ-ÜFE GÜNLÜK'!D3397,'Yİ-ÜFE AYLIK'!C:C,'Yİ-ÜFE GÜNLÜK'!C3397)</f>
        <v>234.18</v>
      </c>
    </row>
    <row r="3398" spans="2:5">
      <c r="B3398" s="22">
        <v>41748</v>
      </c>
      <c r="C3398" t="s">
        <v>7</v>
      </c>
      <c r="D3398">
        <v>2014</v>
      </c>
      <c r="E3398">
        <f>SUMIFS('Yİ-ÜFE AYLIK'!E:E,'Yİ-ÜFE AYLIK'!D:D,'Yİ-ÜFE GÜNLÜK'!D3398,'Yİ-ÜFE AYLIK'!C:C,'Yİ-ÜFE GÜNLÜK'!C3398)</f>
        <v>234.18</v>
      </c>
    </row>
    <row r="3399" spans="2:5">
      <c r="B3399" s="22">
        <v>41749</v>
      </c>
      <c r="C3399" t="s">
        <v>7</v>
      </c>
      <c r="D3399">
        <v>2014</v>
      </c>
      <c r="E3399">
        <f>SUMIFS('Yİ-ÜFE AYLIK'!E:E,'Yİ-ÜFE AYLIK'!D:D,'Yİ-ÜFE GÜNLÜK'!D3399,'Yİ-ÜFE AYLIK'!C:C,'Yİ-ÜFE GÜNLÜK'!C3399)</f>
        <v>234.18</v>
      </c>
    </row>
    <row r="3400" spans="2:5">
      <c r="B3400" s="22">
        <v>41750</v>
      </c>
      <c r="C3400" t="s">
        <v>7</v>
      </c>
      <c r="D3400">
        <v>2014</v>
      </c>
      <c r="E3400">
        <f>SUMIFS('Yİ-ÜFE AYLIK'!E:E,'Yİ-ÜFE AYLIK'!D:D,'Yİ-ÜFE GÜNLÜK'!D3400,'Yİ-ÜFE AYLIK'!C:C,'Yİ-ÜFE GÜNLÜK'!C3400)</f>
        <v>234.18</v>
      </c>
    </row>
    <row r="3401" spans="2:5">
      <c r="B3401" s="22">
        <v>41751</v>
      </c>
      <c r="C3401" t="s">
        <v>7</v>
      </c>
      <c r="D3401">
        <v>2014</v>
      </c>
      <c r="E3401">
        <f>SUMIFS('Yİ-ÜFE AYLIK'!E:E,'Yİ-ÜFE AYLIK'!D:D,'Yİ-ÜFE GÜNLÜK'!D3401,'Yİ-ÜFE AYLIK'!C:C,'Yİ-ÜFE GÜNLÜK'!C3401)</f>
        <v>234.18</v>
      </c>
    </row>
    <row r="3402" spans="2:5">
      <c r="B3402" s="22">
        <v>41752</v>
      </c>
      <c r="C3402" t="s">
        <v>7</v>
      </c>
      <c r="D3402">
        <v>2014</v>
      </c>
      <c r="E3402">
        <f>SUMIFS('Yİ-ÜFE AYLIK'!E:E,'Yİ-ÜFE AYLIK'!D:D,'Yİ-ÜFE GÜNLÜK'!D3402,'Yİ-ÜFE AYLIK'!C:C,'Yİ-ÜFE GÜNLÜK'!C3402)</f>
        <v>234.18</v>
      </c>
    </row>
    <row r="3403" spans="2:5">
      <c r="B3403" s="22">
        <v>41753</v>
      </c>
      <c r="C3403" t="s">
        <v>7</v>
      </c>
      <c r="D3403">
        <v>2014</v>
      </c>
      <c r="E3403">
        <f>SUMIFS('Yİ-ÜFE AYLIK'!E:E,'Yİ-ÜFE AYLIK'!D:D,'Yİ-ÜFE GÜNLÜK'!D3403,'Yİ-ÜFE AYLIK'!C:C,'Yİ-ÜFE GÜNLÜK'!C3403)</f>
        <v>234.18</v>
      </c>
    </row>
    <row r="3404" spans="2:5">
      <c r="B3404" s="22">
        <v>41754</v>
      </c>
      <c r="C3404" t="s">
        <v>7</v>
      </c>
      <c r="D3404">
        <v>2014</v>
      </c>
      <c r="E3404">
        <f>SUMIFS('Yİ-ÜFE AYLIK'!E:E,'Yİ-ÜFE AYLIK'!D:D,'Yİ-ÜFE GÜNLÜK'!D3404,'Yİ-ÜFE AYLIK'!C:C,'Yİ-ÜFE GÜNLÜK'!C3404)</f>
        <v>234.18</v>
      </c>
    </row>
    <row r="3405" spans="2:5">
      <c r="B3405" s="22">
        <v>41755</v>
      </c>
      <c r="C3405" t="s">
        <v>7</v>
      </c>
      <c r="D3405">
        <v>2014</v>
      </c>
      <c r="E3405">
        <f>SUMIFS('Yİ-ÜFE AYLIK'!E:E,'Yİ-ÜFE AYLIK'!D:D,'Yİ-ÜFE GÜNLÜK'!D3405,'Yİ-ÜFE AYLIK'!C:C,'Yİ-ÜFE GÜNLÜK'!C3405)</f>
        <v>234.18</v>
      </c>
    </row>
    <row r="3406" spans="2:5">
      <c r="B3406" s="22">
        <v>41756</v>
      </c>
      <c r="C3406" t="s">
        <v>7</v>
      </c>
      <c r="D3406">
        <v>2014</v>
      </c>
      <c r="E3406">
        <f>SUMIFS('Yİ-ÜFE AYLIK'!E:E,'Yİ-ÜFE AYLIK'!D:D,'Yİ-ÜFE GÜNLÜK'!D3406,'Yİ-ÜFE AYLIK'!C:C,'Yİ-ÜFE GÜNLÜK'!C3406)</f>
        <v>234.18</v>
      </c>
    </row>
    <row r="3407" spans="2:5">
      <c r="B3407" s="22">
        <v>41757</v>
      </c>
      <c r="C3407" t="s">
        <v>7</v>
      </c>
      <c r="D3407">
        <v>2014</v>
      </c>
      <c r="E3407">
        <f>SUMIFS('Yİ-ÜFE AYLIK'!E:E,'Yİ-ÜFE AYLIK'!D:D,'Yİ-ÜFE GÜNLÜK'!D3407,'Yİ-ÜFE AYLIK'!C:C,'Yİ-ÜFE GÜNLÜK'!C3407)</f>
        <v>234.18</v>
      </c>
    </row>
    <row r="3408" spans="2:5">
      <c r="B3408" s="22">
        <v>41758</v>
      </c>
      <c r="C3408" t="s">
        <v>7</v>
      </c>
      <c r="D3408">
        <v>2014</v>
      </c>
      <c r="E3408">
        <f>SUMIFS('Yİ-ÜFE AYLIK'!E:E,'Yİ-ÜFE AYLIK'!D:D,'Yİ-ÜFE GÜNLÜK'!D3408,'Yİ-ÜFE AYLIK'!C:C,'Yİ-ÜFE GÜNLÜK'!C3408)</f>
        <v>234.18</v>
      </c>
    </row>
    <row r="3409" spans="2:5">
      <c r="B3409" s="22">
        <v>41759</v>
      </c>
      <c r="C3409" t="s">
        <v>7</v>
      </c>
      <c r="D3409">
        <v>2014</v>
      </c>
      <c r="E3409">
        <f>SUMIFS('Yİ-ÜFE AYLIK'!E:E,'Yİ-ÜFE AYLIK'!D:D,'Yİ-ÜFE GÜNLÜK'!D3409,'Yİ-ÜFE AYLIK'!C:C,'Yİ-ÜFE GÜNLÜK'!C3409)</f>
        <v>234.18</v>
      </c>
    </row>
    <row r="3410" spans="2:5">
      <c r="B3410" s="22">
        <v>41760</v>
      </c>
      <c r="C3410" t="s">
        <v>8</v>
      </c>
      <c r="D3410">
        <v>2014</v>
      </c>
      <c r="E3410">
        <f>SUMIFS('Yİ-ÜFE AYLIK'!E:E,'Yİ-ÜFE AYLIK'!D:D,'Yİ-ÜFE GÜNLÜK'!D3410,'Yİ-ÜFE AYLIK'!C:C,'Yİ-ÜFE GÜNLÜK'!C3410)</f>
        <v>232.96</v>
      </c>
    </row>
    <row r="3411" spans="2:5">
      <c r="B3411" s="22">
        <v>41761</v>
      </c>
      <c r="C3411" t="s">
        <v>8</v>
      </c>
      <c r="D3411">
        <v>2014</v>
      </c>
      <c r="E3411">
        <f>SUMIFS('Yİ-ÜFE AYLIK'!E:E,'Yİ-ÜFE AYLIK'!D:D,'Yİ-ÜFE GÜNLÜK'!D3411,'Yİ-ÜFE AYLIK'!C:C,'Yİ-ÜFE GÜNLÜK'!C3411)</f>
        <v>232.96</v>
      </c>
    </row>
    <row r="3412" spans="2:5">
      <c r="B3412" s="22">
        <v>41762</v>
      </c>
      <c r="C3412" t="s">
        <v>8</v>
      </c>
      <c r="D3412">
        <v>2014</v>
      </c>
      <c r="E3412">
        <f>SUMIFS('Yİ-ÜFE AYLIK'!E:E,'Yİ-ÜFE AYLIK'!D:D,'Yİ-ÜFE GÜNLÜK'!D3412,'Yİ-ÜFE AYLIK'!C:C,'Yİ-ÜFE GÜNLÜK'!C3412)</f>
        <v>232.96</v>
      </c>
    </row>
    <row r="3413" spans="2:5">
      <c r="B3413" s="22">
        <v>41763</v>
      </c>
      <c r="C3413" t="s">
        <v>8</v>
      </c>
      <c r="D3413">
        <v>2014</v>
      </c>
      <c r="E3413">
        <f>SUMIFS('Yİ-ÜFE AYLIK'!E:E,'Yİ-ÜFE AYLIK'!D:D,'Yİ-ÜFE GÜNLÜK'!D3413,'Yİ-ÜFE AYLIK'!C:C,'Yİ-ÜFE GÜNLÜK'!C3413)</f>
        <v>232.96</v>
      </c>
    </row>
    <row r="3414" spans="2:5">
      <c r="B3414" s="22">
        <v>41764</v>
      </c>
      <c r="C3414" t="s">
        <v>8</v>
      </c>
      <c r="D3414">
        <v>2014</v>
      </c>
      <c r="E3414">
        <f>SUMIFS('Yİ-ÜFE AYLIK'!E:E,'Yİ-ÜFE AYLIK'!D:D,'Yİ-ÜFE GÜNLÜK'!D3414,'Yİ-ÜFE AYLIK'!C:C,'Yİ-ÜFE GÜNLÜK'!C3414)</f>
        <v>232.96</v>
      </c>
    </row>
    <row r="3415" spans="2:5">
      <c r="B3415" s="22">
        <v>41765</v>
      </c>
      <c r="C3415" t="s">
        <v>8</v>
      </c>
      <c r="D3415">
        <v>2014</v>
      </c>
      <c r="E3415">
        <f>SUMIFS('Yİ-ÜFE AYLIK'!E:E,'Yİ-ÜFE AYLIK'!D:D,'Yİ-ÜFE GÜNLÜK'!D3415,'Yİ-ÜFE AYLIK'!C:C,'Yİ-ÜFE GÜNLÜK'!C3415)</f>
        <v>232.96</v>
      </c>
    </row>
    <row r="3416" spans="2:5">
      <c r="B3416" s="22">
        <v>41766</v>
      </c>
      <c r="C3416" t="s">
        <v>8</v>
      </c>
      <c r="D3416">
        <v>2014</v>
      </c>
      <c r="E3416">
        <f>SUMIFS('Yİ-ÜFE AYLIK'!E:E,'Yİ-ÜFE AYLIK'!D:D,'Yİ-ÜFE GÜNLÜK'!D3416,'Yİ-ÜFE AYLIK'!C:C,'Yİ-ÜFE GÜNLÜK'!C3416)</f>
        <v>232.96</v>
      </c>
    </row>
    <row r="3417" spans="2:5">
      <c r="B3417" s="22">
        <v>41767</v>
      </c>
      <c r="C3417" t="s">
        <v>8</v>
      </c>
      <c r="D3417">
        <v>2014</v>
      </c>
      <c r="E3417">
        <f>SUMIFS('Yİ-ÜFE AYLIK'!E:E,'Yİ-ÜFE AYLIK'!D:D,'Yİ-ÜFE GÜNLÜK'!D3417,'Yİ-ÜFE AYLIK'!C:C,'Yİ-ÜFE GÜNLÜK'!C3417)</f>
        <v>232.96</v>
      </c>
    </row>
    <row r="3418" spans="2:5">
      <c r="B3418" s="22">
        <v>41768</v>
      </c>
      <c r="C3418" t="s">
        <v>8</v>
      </c>
      <c r="D3418">
        <v>2014</v>
      </c>
      <c r="E3418">
        <f>SUMIFS('Yİ-ÜFE AYLIK'!E:E,'Yİ-ÜFE AYLIK'!D:D,'Yİ-ÜFE GÜNLÜK'!D3418,'Yİ-ÜFE AYLIK'!C:C,'Yİ-ÜFE GÜNLÜK'!C3418)</f>
        <v>232.96</v>
      </c>
    </row>
    <row r="3419" spans="2:5">
      <c r="B3419" s="22">
        <v>41769</v>
      </c>
      <c r="C3419" t="s">
        <v>8</v>
      </c>
      <c r="D3419">
        <v>2014</v>
      </c>
      <c r="E3419">
        <f>SUMIFS('Yİ-ÜFE AYLIK'!E:E,'Yİ-ÜFE AYLIK'!D:D,'Yİ-ÜFE GÜNLÜK'!D3419,'Yİ-ÜFE AYLIK'!C:C,'Yİ-ÜFE GÜNLÜK'!C3419)</f>
        <v>232.96</v>
      </c>
    </row>
    <row r="3420" spans="2:5">
      <c r="B3420" s="22">
        <v>41770</v>
      </c>
      <c r="C3420" t="s">
        <v>8</v>
      </c>
      <c r="D3420">
        <v>2014</v>
      </c>
      <c r="E3420">
        <f>SUMIFS('Yİ-ÜFE AYLIK'!E:E,'Yİ-ÜFE AYLIK'!D:D,'Yİ-ÜFE GÜNLÜK'!D3420,'Yİ-ÜFE AYLIK'!C:C,'Yİ-ÜFE GÜNLÜK'!C3420)</f>
        <v>232.96</v>
      </c>
    </row>
    <row r="3421" spans="2:5">
      <c r="B3421" s="22">
        <v>41771</v>
      </c>
      <c r="C3421" t="s">
        <v>8</v>
      </c>
      <c r="D3421">
        <v>2014</v>
      </c>
      <c r="E3421">
        <f>SUMIFS('Yİ-ÜFE AYLIK'!E:E,'Yİ-ÜFE AYLIK'!D:D,'Yİ-ÜFE GÜNLÜK'!D3421,'Yİ-ÜFE AYLIK'!C:C,'Yİ-ÜFE GÜNLÜK'!C3421)</f>
        <v>232.96</v>
      </c>
    </row>
    <row r="3422" spans="2:5">
      <c r="B3422" s="22">
        <v>41772</v>
      </c>
      <c r="C3422" t="s">
        <v>8</v>
      </c>
      <c r="D3422">
        <v>2014</v>
      </c>
      <c r="E3422">
        <f>SUMIFS('Yİ-ÜFE AYLIK'!E:E,'Yİ-ÜFE AYLIK'!D:D,'Yİ-ÜFE GÜNLÜK'!D3422,'Yİ-ÜFE AYLIK'!C:C,'Yİ-ÜFE GÜNLÜK'!C3422)</f>
        <v>232.96</v>
      </c>
    </row>
    <row r="3423" spans="2:5">
      <c r="B3423" s="22">
        <v>41773</v>
      </c>
      <c r="C3423" t="s">
        <v>8</v>
      </c>
      <c r="D3423">
        <v>2014</v>
      </c>
      <c r="E3423">
        <f>SUMIFS('Yİ-ÜFE AYLIK'!E:E,'Yİ-ÜFE AYLIK'!D:D,'Yİ-ÜFE GÜNLÜK'!D3423,'Yİ-ÜFE AYLIK'!C:C,'Yİ-ÜFE GÜNLÜK'!C3423)</f>
        <v>232.96</v>
      </c>
    </row>
    <row r="3424" spans="2:5">
      <c r="B3424" s="22">
        <v>41774</v>
      </c>
      <c r="C3424" t="s">
        <v>8</v>
      </c>
      <c r="D3424">
        <v>2014</v>
      </c>
      <c r="E3424">
        <f>SUMIFS('Yİ-ÜFE AYLIK'!E:E,'Yİ-ÜFE AYLIK'!D:D,'Yİ-ÜFE GÜNLÜK'!D3424,'Yİ-ÜFE AYLIK'!C:C,'Yİ-ÜFE GÜNLÜK'!C3424)</f>
        <v>232.96</v>
      </c>
    </row>
    <row r="3425" spans="2:5">
      <c r="B3425" s="22">
        <v>41775</v>
      </c>
      <c r="C3425" t="s">
        <v>8</v>
      </c>
      <c r="D3425">
        <v>2014</v>
      </c>
      <c r="E3425">
        <f>SUMIFS('Yİ-ÜFE AYLIK'!E:E,'Yİ-ÜFE AYLIK'!D:D,'Yİ-ÜFE GÜNLÜK'!D3425,'Yİ-ÜFE AYLIK'!C:C,'Yİ-ÜFE GÜNLÜK'!C3425)</f>
        <v>232.96</v>
      </c>
    </row>
    <row r="3426" spans="2:5">
      <c r="B3426" s="22">
        <v>41776</v>
      </c>
      <c r="C3426" t="s">
        <v>8</v>
      </c>
      <c r="D3426">
        <v>2014</v>
      </c>
      <c r="E3426">
        <f>SUMIFS('Yİ-ÜFE AYLIK'!E:E,'Yİ-ÜFE AYLIK'!D:D,'Yİ-ÜFE GÜNLÜK'!D3426,'Yİ-ÜFE AYLIK'!C:C,'Yİ-ÜFE GÜNLÜK'!C3426)</f>
        <v>232.96</v>
      </c>
    </row>
    <row r="3427" spans="2:5">
      <c r="B3427" s="22">
        <v>41777</v>
      </c>
      <c r="C3427" t="s">
        <v>8</v>
      </c>
      <c r="D3427">
        <v>2014</v>
      </c>
      <c r="E3427">
        <f>SUMIFS('Yİ-ÜFE AYLIK'!E:E,'Yİ-ÜFE AYLIK'!D:D,'Yİ-ÜFE GÜNLÜK'!D3427,'Yİ-ÜFE AYLIK'!C:C,'Yİ-ÜFE GÜNLÜK'!C3427)</f>
        <v>232.96</v>
      </c>
    </row>
    <row r="3428" spans="2:5">
      <c r="B3428" s="22">
        <v>41778</v>
      </c>
      <c r="C3428" t="s">
        <v>8</v>
      </c>
      <c r="D3428">
        <v>2014</v>
      </c>
      <c r="E3428">
        <f>SUMIFS('Yİ-ÜFE AYLIK'!E:E,'Yİ-ÜFE AYLIK'!D:D,'Yİ-ÜFE GÜNLÜK'!D3428,'Yİ-ÜFE AYLIK'!C:C,'Yİ-ÜFE GÜNLÜK'!C3428)</f>
        <v>232.96</v>
      </c>
    </row>
    <row r="3429" spans="2:5">
      <c r="B3429" s="22">
        <v>41779</v>
      </c>
      <c r="C3429" t="s">
        <v>8</v>
      </c>
      <c r="D3429">
        <v>2014</v>
      </c>
      <c r="E3429">
        <f>SUMIFS('Yİ-ÜFE AYLIK'!E:E,'Yİ-ÜFE AYLIK'!D:D,'Yİ-ÜFE GÜNLÜK'!D3429,'Yİ-ÜFE AYLIK'!C:C,'Yİ-ÜFE GÜNLÜK'!C3429)</f>
        <v>232.96</v>
      </c>
    </row>
    <row r="3430" spans="2:5">
      <c r="B3430" s="22">
        <v>41780</v>
      </c>
      <c r="C3430" t="s">
        <v>8</v>
      </c>
      <c r="D3430">
        <v>2014</v>
      </c>
      <c r="E3430">
        <f>SUMIFS('Yİ-ÜFE AYLIK'!E:E,'Yİ-ÜFE AYLIK'!D:D,'Yİ-ÜFE GÜNLÜK'!D3430,'Yİ-ÜFE AYLIK'!C:C,'Yİ-ÜFE GÜNLÜK'!C3430)</f>
        <v>232.96</v>
      </c>
    </row>
    <row r="3431" spans="2:5">
      <c r="B3431" s="22">
        <v>41781</v>
      </c>
      <c r="C3431" t="s">
        <v>8</v>
      </c>
      <c r="D3431">
        <v>2014</v>
      </c>
      <c r="E3431">
        <f>SUMIFS('Yİ-ÜFE AYLIK'!E:E,'Yİ-ÜFE AYLIK'!D:D,'Yİ-ÜFE GÜNLÜK'!D3431,'Yİ-ÜFE AYLIK'!C:C,'Yİ-ÜFE GÜNLÜK'!C3431)</f>
        <v>232.96</v>
      </c>
    </row>
    <row r="3432" spans="2:5">
      <c r="B3432" s="22">
        <v>41782</v>
      </c>
      <c r="C3432" t="s">
        <v>8</v>
      </c>
      <c r="D3432">
        <v>2014</v>
      </c>
      <c r="E3432">
        <f>SUMIFS('Yİ-ÜFE AYLIK'!E:E,'Yİ-ÜFE AYLIK'!D:D,'Yİ-ÜFE GÜNLÜK'!D3432,'Yİ-ÜFE AYLIK'!C:C,'Yİ-ÜFE GÜNLÜK'!C3432)</f>
        <v>232.96</v>
      </c>
    </row>
    <row r="3433" spans="2:5">
      <c r="B3433" s="22">
        <v>41783</v>
      </c>
      <c r="C3433" t="s">
        <v>8</v>
      </c>
      <c r="D3433">
        <v>2014</v>
      </c>
      <c r="E3433">
        <f>SUMIFS('Yİ-ÜFE AYLIK'!E:E,'Yİ-ÜFE AYLIK'!D:D,'Yİ-ÜFE GÜNLÜK'!D3433,'Yİ-ÜFE AYLIK'!C:C,'Yİ-ÜFE GÜNLÜK'!C3433)</f>
        <v>232.96</v>
      </c>
    </row>
    <row r="3434" spans="2:5">
      <c r="B3434" s="22">
        <v>41784</v>
      </c>
      <c r="C3434" t="s">
        <v>8</v>
      </c>
      <c r="D3434">
        <v>2014</v>
      </c>
      <c r="E3434">
        <f>SUMIFS('Yİ-ÜFE AYLIK'!E:E,'Yİ-ÜFE AYLIK'!D:D,'Yİ-ÜFE GÜNLÜK'!D3434,'Yİ-ÜFE AYLIK'!C:C,'Yİ-ÜFE GÜNLÜK'!C3434)</f>
        <v>232.96</v>
      </c>
    </row>
    <row r="3435" spans="2:5">
      <c r="B3435" s="22">
        <v>41785</v>
      </c>
      <c r="C3435" t="s">
        <v>8</v>
      </c>
      <c r="D3435">
        <v>2014</v>
      </c>
      <c r="E3435">
        <f>SUMIFS('Yİ-ÜFE AYLIK'!E:E,'Yİ-ÜFE AYLIK'!D:D,'Yİ-ÜFE GÜNLÜK'!D3435,'Yİ-ÜFE AYLIK'!C:C,'Yİ-ÜFE GÜNLÜK'!C3435)</f>
        <v>232.96</v>
      </c>
    </row>
    <row r="3436" spans="2:5">
      <c r="B3436" s="22">
        <v>41786</v>
      </c>
      <c r="C3436" t="s">
        <v>8</v>
      </c>
      <c r="D3436">
        <v>2014</v>
      </c>
      <c r="E3436">
        <f>SUMIFS('Yİ-ÜFE AYLIK'!E:E,'Yİ-ÜFE AYLIK'!D:D,'Yİ-ÜFE GÜNLÜK'!D3436,'Yİ-ÜFE AYLIK'!C:C,'Yİ-ÜFE GÜNLÜK'!C3436)</f>
        <v>232.96</v>
      </c>
    </row>
    <row r="3437" spans="2:5">
      <c r="B3437" s="22">
        <v>41787</v>
      </c>
      <c r="C3437" t="s">
        <v>8</v>
      </c>
      <c r="D3437">
        <v>2014</v>
      </c>
      <c r="E3437">
        <f>SUMIFS('Yİ-ÜFE AYLIK'!E:E,'Yİ-ÜFE AYLIK'!D:D,'Yİ-ÜFE GÜNLÜK'!D3437,'Yİ-ÜFE AYLIK'!C:C,'Yİ-ÜFE GÜNLÜK'!C3437)</f>
        <v>232.96</v>
      </c>
    </row>
    <row r="3438" spans="2:5">
      <c r="B3438" s="22">
        <v>41788</v>
      </c>
      <c r="C3438" t="s">
        <v>8</v>
      </c>
      <c r="D3438">
        <v>2014</v>
      </c>
      <c r="E3438">
        <f>SUMIFS('Yİ-ÜFE AYLIK'!E:E,'Yİ-ÜFE AYLIK'!D:D,'Yİ-ÜFE GÜNLÜK'!D3438,'Yİ-ÜFE AYLIK'!C:C,'Yİ-ÜFE GÜNLÜK'!C3438)</f>
        <v>232.96</v>
      </c>
    </row>
    <row r="3439" spans="2:5">
      <c r="B3439" s="22">
        <v>41789</v>
      </c>
      <c r="C3439" t="s">
        <v>8</v>
      </c>
      <c r="D3439">
        <v>2014</v>
      </c>
      <c r="E3439">
        <f>SUMIFS('Yİ-ÜFE AYLIK'!E:E,'Yİ-ÜFE AYLIK'!D:D,'Yİ-ÜFE GÜNLÜK'!D3439,'Yİ-ÜFE AYLIK'!C:C,'Yİ-ÜFE GÜNLÜK'!C3439)</f>
        <v>232.96</v>
      </c>
    </row>
    <row r="3440" spans="2:5">
      <c r="B3440" s="22">
        <v>41790</v>
      </c>
      <c r="C3440" t="s">
        <v>8</v>
      </c>
      <c r="D3440">
        <v>2014</v>
      </c>
      <c r="E3440">
        <f>SUMIFS('Yİ-ÜFE AYLIK'!E:E,'Yİ-ÜFE AYLIK'!D:D,'Yİ-ÜFE GÜNLÜK'!D3440,'Yİ-ÜFE AYLIK'!C:C,'Yİ-ÜFE GÜNLÜK'!C3440)</f>
        <v>232.96</v>
      </c>
    </row>
    <row r="3441" spans="2:5">
      <c r="B3441" s="22">
        <v>41791</v>
      </c>
      <c r="C3441" t="s">
        <v>9</v>
      </c>
      <c r="D3441">
        <v>2014</v>
      </c>
      <c r="E3441">
        <f>SUMIFS('Yİ-ÜFE AYLIK'!E:E,'Yİ-ÜFE AYLIK'!D:D,'Yİ-ÜFE GÜNLÜK'!D3441,'Yİ-ÜFE AYLIK'!C:C,'Yİ-ÜFE GÜNLÜK'!C3441)</f>
        <v>233.09</v>
      </c>
    </row>
    <row r="3442" spans="2:5">
      <c r="B3442" s="22">
        <v>41792</v>
      </c>
      <c r="C3442" t="s">
        <v>9</v>
      </c>
      <c r="D3442">
        <v>2014</v>
      </c>
      <c r="E3442">
        <f>SUMIFS('Yİ-ÜFE AYLIK'!E:E,'Yİ-ÜFE AYLIK'!D:D,'Yİ-ÜFE GÜNLÜK'!D3442,'Yİ-ÜFE AYLIK'!C:C,'Yİ-ÜFE GÜNLÜK'!C3442)</f>
        <v>233.09</v>
      </c>
    </row>
    <row r="3443" spans="2:5">
      <c r="B3443" s="22">
        <v>41793</v>
      </c>
      <c r="C3443" t="s">
        <v>9</v>
      </c>
      <c r="D3443">
        <v>2014</v>
      </c>
      <c r="E3443">
        <f>SUMIFS('Yİ-ÜFE AYLIK'!E:E,'Yİ-ÜFE AYLIK'!D:D,'Yİ-ÜFE GÜNLÜK'!D3443,'Yİ-ÜFE AYLIK'!C:C,'Yİ-ÜFE GÜNLÜK'!C3443)</f>
        <v>233.09</v>
      </c>
    </row>
    <row r="3444" spans="2:5">
      <c r="B3444" s="22">
        <v>41794</v>
      </c>
      <c r="C3444" t="s">
        <v>9</v>
      </c>
      <c r="D3444">
        <v>2014</v>
      </c>
      <c r="E3444">
        <f>SUMIFS('Yİ-ÜFE AYLIK'!E:E,'Yİ-ÜFE AYLIK'!D:D,'Yİ-ÜFE GÜNLÜK'!D3444,'Yİ-ÜFE AYLIK'!C:C,'Yİ-ÜFE GÜNLÜK'!C3444)</f>
        <v>233.09</v>
      </c>
    </row>
    <row r="3445" spans="2:5">
      <c r="B3445" s="22">
        <v>41795</v>
      </c>
      <c r="C3445" t="s">
        <v>9</v>
      </c>
      <c r="D3445">
        <v>2014</v>
      </c>
      <c r="E3445">
        <f>SUMIFS('Yİ-ÜFE AYLIK'!E:E,'Yİ-ÜFE AYLIK'!D:D,'Yİ-ÜFE GÜNLÜK'!D3445,'Yİ-ÜFE AYLIK'!C:C,'Yİ-ÜFE GÜNLÜK'!C3445)</f>
        <v>233.09</v>
      </c>
    </row>
    <row r="3446" spans="2:5">
      <c r="B3446" s="22">
        <v>41796</v>
      </c>
      <c r="C3446" t="s">
        <v>9</v>
      </c>
      <c r="D3446">
        <v>2014</v>
      </c>
      <c r="E3446">
        <f>SUMIFS('Yİ-ÜFE AYLIK'!E:E,'Yİ-ÜFE AYLIK'!D:D,'Yİ-ÜFE GÜNLÜK'!D3446,'Yİ-ÜFE AYLIK'!C:C,'Yİ-ÜFE GÜNLÜK'!C3446)</f>
        <v>233.09</v>
      </c>
    </row>
    <row r="3447" spans="2:5">
      <c r="B3447" s="22">
        <v>41797</v>
      </c>
      <c r="C3447" t="s">
        <v>9</v>
      </c>
      <c r="D3447">
        <v>2014</v>
      </c>
      <c r="E3447">
        <f>SUMIFS('Yİ-ÜFE AYLIK'!E:E,'Yİ-ÜFE AYLIK'!D:D,'Yİ-ÜFE GÜNLÜK'!D3447,'Yİ-ÜFE AYLIK'!C:C,'Yİ-ÜFE GÜNLÜK'!C3447)</f>
        <v>233.09</v>
      </c>
    </row>
    <row r="3448" spans="2:5">
      <c r="B3448" s="22">
        <v>41798</v>
      </c>
      <c r="C3448" t="s">
        <v>9</v>
      </c>
      <c r="D3448">
        <v>2014</v>
      </c>
      <c r="E3448">
        <f>SUMIFS('Yİ-ÜFE AYLIK'!E:E,'Yİ-ÜFE AYLIK'!D:D,'Yİ-ÜFE GÜNLÜK'!D3448,'Yİ-ÜFE AYLIK'!C:C,'Yİ-ÜFE GÜNLÜK'!C3448)</f>
        <v>233.09</v>
      </c>
    </row>
    <row r="3449" spans="2:5">
      <c r="B3449" s="22">
        <v>41799</v>
      </c>
      <c r="C3449" t="s">
        <v>9</v>
      </c>
      <c r="D3449">
        <v>2014</v>
      </c>
      <c r="E3449">
        <f>SUMIFS('Yİ-ÜFE AYLIK'!E:E,'Yİ-ÜFE AYLIK'!D:D,'Yİ-ÜFE GÜNLÜK'!D3449,'Yİ-ÜFE AYLIK'!C:C,'Yİ-ÜFE GÜNLÜK'!C3449)</f>
        <v>233.09</v>
      </c>
    </row>
    <row r="3450" spans="2:5">
      <c r="B3450" s="22">
        <v>41800</v>
      </c>
      <c r="C3450" t="s">
        <v>9</v>
      </c>
      <c r="D3450">
        <v>2014</v>
      </c>
      <c r="E3450">
        <f>SUMIFS('Yİ-ÜFE AYLIK'!E:E,'Yİ-ÜFE AYLIK'!D:D,'Yİ-ÜFE GÜNLÜK'!D3450,'Yİ-ÜFE AYLIK'!C:C,'Yİ-ÜFE GÜNLÜK'!C3450)</f>
        <v>233.09</v>
      </c>
    </row>
    <row r="3451" spans="2:5">
      <c r="B3451" s="22">
        <v>41801</v>
      </c>
      <c r="C3451" t="s">
        <v>9</v>
      </c>
      <c r="D3451">
        <v>2014</v>
      </c>
      <c r="E3451">
        <f>SUMIFS('Yİ-ÜFE AYLIK'!E:E,'Yİ-ÜFE AYLIK'!D:D,'Yİ-ÜFE GÜNLÜK'!D3451,'Yİ-ÜFE AYLIK'!C:C,'Yİ-ÜFE GÜNLÜK'!C3451)</f>
        <v>233.09</v>
      </c>
    </row>
    <row r="3452" spans="2:5">
      <c r="B3452" s="22">
        <v>41802</v>
      </c>
      <c r="C3452" t="s">
        <v>9</v>
      </c>
      <c r="D3452">
        <v>2014</v>
      </c>
      <c r="E3452">
        <f>SUMIFS('Yİ-ÜFE AYLIK'!E:E,'Yİ-ÜFE AYLIK'!D:D,'Yİ-ÜFE GÜNLÜK'!D3452,'Yİ-ÜFE AYLIK'!C:C,'Yİ-ÜFE GÜNLÜK'!C3452)</f>
        <v>233.09</v>
      </c>
    </row>
    <row r="3453" spans="2:5">
      <c r="B3453" s="22">
        <v>41803</v>
      </c>
      <c r="C3453" t="s">
        <v>9</v>
      </c>
      <c r="D3453">
        <v>2014</v>
      </c>
      <c r="E3453">
        <f>SUMIFS('Yİ-ÜFE AYLIK'!E:E,'Yİ-ÜFE AYLIK'!D:D,'Yİ-ÜFE GÜNLÜK'!D3453,'Yİ-ÜFE AYLIK'!C:C,'Yİ-ÜFE GÜNLÜK'!C3453)</f>
        <v>233.09</v>
      </c>
    </row>
    <row r="3454" spans="2:5">
      <c r="B3454" s="22">
        <v>41804</v>
      </c>
      <c r="C3454" t="s">
        <v>9</v>
      </c>
      <c r="D3454">
        <v>2014</v>
      </c>
      <c r="E3454">
        <f>SUMIFS('Yİ-ÜFE AYLIK'!E:E,'Yİ-ÜFE AYLIK'!D:D,'Yİ-ÜFE GÜNLÜK'!D3454,'Yİ-ÜFE AYLIK'!C:C,'Yİ-ÜFE GÜNLÜK'!C3454)</f>
        <v>233.09</v>
      </c>
    </row>
    <row r="3455" spans="2:5">
      <c r="B3455" s="22">
        <v>41805</v>
      </c>
      <c r="C3455" t="s">
        <v>9</v>
      </c>
      <c r="D3455">
        <v>2014</v>
      </c>
      <c r="E3455">
        <f>SUMIFS('Yİ-ÜFE AYLIK'!E:E,'Yİ-ÜFE AYLIK'!D:D,'Yİ-ÜFE GÜNLÜK'!D3455,'Yİ-ÜFE AYLIK'!C:C,'Yİ-ÜFE GÜNLÜK'!C3455)</f>
        <v>233.09</v>
      </c>
    </row>
    <row r="3456" spans="2:5">
      <c r="B3456" s="22">
        <v>41806</v>
      </c>
      <c r="C3456" t="s">
        <v>9</v>
      </c>
      <c r="D3456">
        <v>2014</v>
      </c>
      <c r="E3456">
        <f>SUMIFS('Yİ-ÜFE AYLIK'!E:E,'Yİ-ÜFE AYLIK'!D:D,'Yİ-ÜFE GÜNLÜK'!D3456,'Yİ-ÜFE AYLIK'!C:C,'Yİ-ÜFE GÜNLÜK'!C3456)</f>
        <v>233.09</v>
      </c>
    </row>
    <row r="3457" spans="2:5">
      <c r="B3457" s="22">
        <v>41807</v>
      </c>
      <c r="C3457" t="s">
        <v>9</v>
      </c>
      <c r="D3457">
        <v>2014</v>
      </c>
      <c r="E3457">
        <f>SUMIFS('Yİ-ÜFE AYLIK'!E:E,'Yİ-ÜFE AYLIK'!D:D,'Yİ-ÜFE GÜNLÜK'!D3457,'Yİ-ÜFE AYLIK'!C:C,'Yİ-ÜFE GÜNLÜK'!C3457)</f>
        <v>233.09</v>
      </c>
    </row>
    <row r="3458" spans="2:5">
      <c r="B3458" s="22">
        <v>41808</v>
      </c>
      <c r="C3458" t="s">
        <v>9</v>
      </c>
      <c r="D3458">
        <v>2014</v>
      </c>
      <c r="E3458">
        <f>SUMIFS('Yİ-ÜFE AYLIK'!E:E,'Yİ-ÜFE AYLIK'!D:D,'Yİ-ÜFE GÜNLÜK'!D3458,'Yİ-ÜFE AYLIK'!C:C,'Yİ-ÜFE GÜNLÜK'!C3458)</f>
        <v>233.09</v>
      </c>
    </row>
    <row r="3459" spans="2:5">
      <c r="B3459" s="22">
        <v>41809</v>
      </c>
      <c r="C3459" t="s">
        <v>9</v>
      </c>
      <c r="D3459">
        <v>2014</v>
      </c>
      <c r="E3459">
        <f>SUMIFS('Yİ-ÜFE AYLIK'!E:E,'Yİ-ÜFE AYLIK'!D:D,'Yİ-ÜFE GÜNLÜK'!D3459,'Yİ-ÜFE AYLIK'!C:C,'Yİ-ÜFE GÜNLÜK'!C3459)</f>
        <v>233.09</v>
      </c>
    </row>
    <row r="3460" spans="2:5">
      <c r="B3460" s="22">
        <v>41810</v>
      </c>
      <c r="C3460" t="s">
        <v>9</v>
      </c>
      <c r="D3460">
        <v>2014</v>
      </c>
      <c r="E3460">
        <f>SUMIFS('Yİ-ÜFE AYLIK'!E:E,'Yİ-ÜFE AYLIK'!D:D,'Yİ-ÜFE GÜNLÜK'!D3460,'Yİ-ÜFE AYLIK'!C:C,'Yİ-ÜFE GÜNLÜK'!C3460)</f>
        <v>233.09</v>
      </c>
    </row>
    <row r="3461" spans="2:5">
      <c r="B3461" s="22">
        <v>41811</v>
      </c>
      <c r="C3461" t="s">
        <v>9</v>
      </c>
      <c r="D3461">
        <v>2014</v>
      </c>
      <c r="E3461">
        <f>SUMIFS('Yİ-ÜFE AYLIK'!E:E,'Yİ-ÜFE AYLIK'!D:D,'Yİ-ÜFE GÜNLÜK'!D3461,'Yİ-ÜFE AYLIK'!C:C,'Yİ-ÜFE GÜNLÜK'!C3461)</f>
        <v>233.09</v>
      </c>
    </row>
    <row r="3462" spans="2:5">
      <c r="B3462" s="22">
        <v>41812</v>
      </c>
      <c r="C3462" t="s">
        <v>9</v>
      </c>
      <c r="D3462">
        <v>2014</v>
      </c>
      <c r="E3462">
        <f>SUMIFS('Yİ-ÜFE AYLIK'!E:E,'Yİ-ÜFE AYLIK'!D:D,'Yİ-ÜFE GÜNLÜK'!D3462,'Yİ-ÜFE AYLIK'!C:C,'Yİ-ÜFE GÜNLÜK'!C3462)</f>
        <v>233.09</v>
      </c>
    </row>
    <row r="3463" spans="2:5">
      <c r="B3463" s="22">
        <v>41813</v>
      </c>
      <c r="C3463" t="s">
        <v>9</v>
      </c>
      <c r="D3463">
        <v>2014</v>
      </c>
      <c r="E3463">
        <f>SUMIFS('Yİ-ÜFE AYLIK'!E:E,'Yİ-ÜFE AYLIK'!D:D,'Yİ-ÜFE GÜNLÜK'!D3463,'Yİ-ÜFE AYLIK'!C:C,'Yİ-ÜFE GÜNLÜK'!C3463)</f>
        <v>233.09</v>
      </c>
    </row>
    <row r="3464" spans="2:5">
      <c r="B3464" s="22">
        <v>41814</v>
      </c>
      <c r="C3464" t="s">
        <v>9</v>
      </c>
      <c r="D3464">
        <v>2014</v>
      </c>
      <c r="E3464">
        <f>SUMIFS('Yİ-ÜFE AYLIK'!E:E,'Yİ-ÜFE AYLIK'!D:D,'Yİ-ÜFE GÜNLÜK'!D3464,'Yİ-ÜFE AYLIK'!C:C,'Yİ-ÜFE GÜNLÜK'!C3464)</f>
        <v>233.09</v>
      </c>
    </row>
    <row r="3465" spans="2:5">
      <c r="B3465" s="22">
        <v>41815</v>
      </c>
      <c r="C3465" t="s">
        <v>9</v>
      </c>
      <c r="D3465">
        <v>2014</v>
      </c>
      <c r="E3465">
        <f>SUMIFS('Yİ-ÜFE AYLIK'!E:E,'Yİ-ÜFE AYLIK'!D:D,'Yİ-ÜFE GÜNLÜK'!D3465,'Yİ-ÜFE AYLIK'!C:C,'Yİ-ÜFE GÜNLÜK'!C3465)</f>
        <v>233.09</v>
      </c>
    </row>
    <row r="3466" spans="2:5">
      <c r="B3466" s="22">
        <v>41816</v>
      </c>
      <c r="C3466" t="s">
        <v>9</v>
      </c>
      <c r="D3466">
        <v>2014</v>
      </c>
      <c r="E3466">
        <f>SUMIFS('Yİ-ÜFE AYLIK'!E:E,'Yİ-ÜFE AYLIK'!D:D,'Yİ-ÜFE GÜNLÜK'!D3466,'Yİ-ÜFE AYLIK'!C:C,'Yİ-ÜFE GÜNLÜK'!C3466)</f>
        <v>233.09</v>
      </c>
    </row>
    <row r="3467" spans="2:5">
      <c r="B3467" s="22">
        <v>41817</v>
      </c>
      <c r="C3467" t="s">
        <v>9</v>
      </c>
      <c r="D3467">
        <v>2014</v>
      </c>
      <c r="E3467">
        <f>SUMIFS('Yİ-ÜFE AYLIK'!E:E,'Yİ-ÜFE AYLIK'!D:D,'Yİ-ÜFE GÜNLÜK'!D3467,'Yİ-ÜFE AYLIK'!C:C,'Yİ-ÜFE GÜNLÜK'!C3467)</f>
        <v>233.09</v>
      </c>
    </row>
    <row r="3468" spans="2:5">
      <c r="B3468" s="22">
        <v>41818</v>
      </c>
      <c r="C3468" t="s">
        <v>9</v>
      </c>
      <c r="D3468">
        <v>2014</v>
      </c>
      <c r="E3468">
        <f>SUMIFS('Yİ-ÜFE AYLIK'!E:E,'Yİ-ÜFE AYLIK'!D:D,'Yİ-ÜFE GÜNLÜK'!D3468,'Yİ-ÜFE AYLIK'!C:C,'Yİ-ÜFE GÜNLÜK'!C3468)</f>
        <v>233.09</v>
      </c>
    </row>
    <row r="3469" spans="2:5">
      <c r="B3469" s="22">
        <v>41819</v>
      </c>
      <c r="C3469" t="s">
        <v>9</v>
      </c>
      <c r="D3469">
        <v>2014</v>
      </c>
      <c r="E3469">
        <f>SUMIFS('Yİ-ÜFE AYLIK'!E:E,'Yİ-ÜFE AYLIK'!D:D,'Yİ-ÜFE GÜNLÜK'!D3469,'Yİ-ÜFE AYLIK'!C:C,'Yİ-ÜFE GÜNLÜK'!C3469)</f>
        <v>233.09</v>
      </c>
    </row>
    <row r="3470" spans="2:5">
      <c r="B3470" s="22">
        <v>41820</v>
      </c>
      <c r="C3470" t="s">
        <v>9</v>
      </c>
      <c r="D3470">
        <v>2014</v>
      </c>
      <c r="E3470">
        <f>SUMIFS('Yİ-ÜFE AYLIK'!E:E,'Yİ-ÜFE AYLIK'!D:D,'Yİ-ÜFE GÜNLÜK'!D3470,'Yİ-ÜFE AYLIK'!C:C,'Yİ-ÜFE GÜNLÜK'!C3470)</f>
        <v>233.09</v>
      </c>
    </row>
    <row r="3471" spans="2:5">
      <c r="B3471" s="22">
        <v>41821</v>
      </c>
      <c r="C3471" t="s">
        <v>10</v>
      </c>
      <c r="D3471">
        <v>2014</v>
      </c>
      <c r="E3471">
        <f>SUMIFS('Yİ-ÜFE AYLIK'!E:E,'Yİ-ÜFE AYLIK'!D:D,'Yİ-ÜFE GÜNLÜK'!D3471,'Yİ-ÜFE AYLIK'!C:C,'Yİ-ÜFE GÜNLÜK'!C3471)</f>
        <v>234.79</v>
      </c>
    </row>
    <row r="3472" spans="2:5">
      <c r="B3472" s="22">
        <v>41822</v>
      </c>
      <c r="C3472" t="s">
        <v>10</v>
      </c>
      <c r="D3472">
        <v>2014</v>
      </c>
      <c r="E3472">
        <f>SUMIFS('Yİ-ÜFE AYLIK'!E:E,'Yİ-ÜFE AYLIK'!D:D,'Yİ-ÜFE GÜNLÜK'!D3472,'Yİ-ÜFE AYLIK'!C:C,'Yİ-ÜFE GÜNLÜK'!C3472)</f>
        <v>234.79</v>
      </c>
    </row>
    <row r="3473" spans="2:5">
      <c r="B3473" s="22">
        <v>41823</v>
      </c>
      <c r="C3473" t="s">
        <v>10</v>
      </c>
      <c r="D3473">
        <v>2014</v>
      </c>
      <c r="E3473">
        <f>SUMIFS('Yİ-ÜFE AYLIK'!E:E,'Yİ-ÜFE AYLIK'!D:D,'Yİ-ÜFE GÜNLÜK'!D3473,'Yİ-ÜFE AYLIK'!C:C,'Yİ-ÜFE GÜNLÜK'!C3473)</f>
        <v>234.79</v>
      </c>
    </row>
    <row r="3474" spans="2:5">
      <c r="B3474" s="22">
        <v>41824</v>
      </c>
      <c r="C3474" t="s">
        <v>10</v>
      </c>
      <c r="D3474">
        <v>2014</v>
      </c>
      <c r="E3474">
        <f>SUMIFS('Yİ-ÜFE AYLIK'!E:E,'Yİ-ÜFE AYLIK'!D:D,'Yİ-ÜFE GÜNLÜK'!D3474,'Yİ-ÜFE AYLIK'!C:C,'Yİ-ÜFE GÜNLÜK'!C3474)</f>
        <v>234.79</v>
      </c>
    </row>
    <row r="3475" spans="2:5">
      <c r="B3475" s="22">
        <v>41825</v>
      </c>
      <c r="C3475" t="s">
        <v>10</v>
      </c>
      <c r="D3475">
        <v>2014</v>
      </c>
      <c r="E3475">
        <f>SUMIFS('Yİ-ÜFE AYLIK'!E:E,'Yİ-ÜFE AYLIK'!D:D,'Yİ-ÜFE GÜNLÜK'!D3475,'Yİ-ÜFE AYLIK'!C:C,'Yİ-ÜFE GÜNLÜK'!C3475)</f>
        <v>234.79</v>
      </c>
    </row>
    <row r="3476" spans="2:5">
      <c r="B3476" s="22">
        <v>41826</v>
      </c>
      <c r="C3476" t="s">
        <v>10</v>
      </c>
      <c r="D3476">
        <v>2014</v>
      </c>
      <c r="E3476">
        <f>SUMIFS('Yİ-ÜFE AYLIK'!E:E,'Yİ-ÜFE AYLIK'!D:D,'Yİ-ÜFE GÜNLÜK'!D3476,'Yİ-ÜFE AYLIK'!C:C,'Yİ-ÜFE GÜNLÜK'!C3476)</f>
        <v>234.79</v>
      </c>
    </row>
    <row r="3477" spans="2:5">
      <c r="B3477" s="22">
        <v>41827</v>
      </c>
      <c r="C3477" t="s">
        <v>10</v>
      </c>
      <c r="D3477">
        <v>2014</v>
      </c>
      <c r="E3477">
        <f>SUMIFS('Yİ-ÜFE AYLIK'!E:E,'Yİ-ÜFE AYLIK'!D:D,'Yİ-ÜFE GÜNLÜK'!D3477,'Yİ-ÜFE AYLIK'!C:C,'Yİ-ÜFE GÜNLÜK'!C3477)</f>
        <v>234.79</v>
      </c>
    </row>
    <row r="3478" spans="2:5">
      <c r="B3478" s="22">
        <v>41828</v>
      </c>
      <c r="C3478" t="s">
        <v>10</v>
      </c>
      <c r="D3478">
        <v>2014</v>
      </c>
      <c r="E3478">
        <f>SUMIFS('Yİ-ÜFE AYLIK'!E:E,'Yİ-ÜFE AYLIK'!D:D,'Yİ-ÜFE GÜNLÜK'!D3478,'Yİ-ÜFE AYLIK'!C:C,'Yİ-ÜFE GÜNLÜK'!C3478)</f>
        <v>234.79</v>
      </c>
    </row>
    <row r="3479" spans="2:5">
      <c r="B3479" s="22">
        <v>41829</v>
      </c>
      <c r="C3479" t="s">
        <v>10</v>
      </c>
      <c r="D3479">
        <v>2014</v>
      </c>
      <c r="E3479">
        <f>SUMIFS('Yİ-ÜFE AYLIK'!E:E,'Yİ-ÜFE AYLIK'!D:D,'Yİ-ÜFE GÜNLÜK'!D3479,'Yİ-ÜFE AYLIK'!C:C,'Yİ-ÜFE GÜNLÜK'!C3479)</f>
        <v>234.79</v>
      </c>
    </row>
    <row r="3480" spans="2:5">
      <c r="B3480" s="22">
        <v>41830</v>
      </c>
      <c r="C3480" t="s">
        <v>10</v>
      </c>
      <c r="D3480">
        <v>2014</v>
      </c>
      <c r="E3480">
        <f>SUMIFS('Yİ-ÜFE AYLIK'!E:E,'Yİ-ÜFE AYLIK'!D:D,'Yİ-ÜFE GÜNLÜK'!D3480,'Yİ-ÜFE AYLIK'!C:C,'Yİ-ÜFE GÜNLÜK'!C3480)</f>
        <v>234.79</v>
      </c>
    </row>
    <row r="3481" spans="2:5">
      <c r="B3481" s="22">
        <v>41831</v>
      </c>
      <c r="C3481" t="s">
        <v>10</v>
      </c>
      <c r="D3481">
        <v>2014</v>
      </c>
      <c r="E3481">
        <f>SUMIFS('Yİ-ÜFE AYLIK'!E:E,'Yİ-ÜFE AYLIK'!D:D,'Yİ-ÜFE GÜNLÜK'!D3481,'Yİ-ÜFE AYLIK'!C:C,'Yİ-ÜFE GÜNLÜK'!C3481)</f>
        <v>234.79</v>
      </c>
    </row>
    <row r="3482" spans="2:5">
      <c r="B3482" s="22">
        <v>41832</v>
      </c>
      <c r="C3482" t="s">
        <v>10</v>
      </c>
      <c r="D3482">
        <v>2014</v>
      </c>
      <c r="E3482">
        <f>SUMIFS('Yİ-ÜFE AYLIK'!E:E,'Yİ-ÜFE AYLIK'!D:D,'Yİ-ÜFE GÜNLÜK'!D3482,'Yİ-ÜFE AYLIK'!C:C,'Yİ-ÜFE GÜNLÜK'!C3482)</f>
        <v>234.79</v>
      </c>
    </row>
    <row r="3483" spans="2:5">
      <c r="B3483" s="22">
        <v>41833</v>
      </c>
      <c r="C3483" t="s">
        <v>10</v>
      </c>
      <c r="D3483">
        <v>2014</v>
      </c>
      <c r="E3483">
        <f>SUMIFS('Yİ-ÜFE AYLIK'!E:E,'Yİ-ÜFE AYLIK'!D:D,'Yİ-ÜFE GÜNLÜK'!D3483,'Yİ-ÜFE AYLIK'!C:C,'Yİ-ÜFE GÜNLÜK'!C3483)</f>
        <v>234.79</v>
      </c>
    </row>
    <row r="3484" spans="2:5">
      <c r="B3484" s="22">
        <v>41834</v>
      </c>
      <c r="C3484" t="s">
        <v>10</v>
      </c>
      <c r="D3484">
        <v>2014</v>
      </c>
      <c r="E3484">
        <f>SUMIFS('Yİ-ÜFE AYLIK'!E:E,'Yİ-ÜFE AYLIK'!D:D,'Yİ-ÜFE GÜNLÜK'!D3484,'Yİ-ÜFE AYLIK'!C:C,'Yİ-ÜFE GÜNLÜK'!C3484)</f>
        <v>234.79</v>
      </c>
    </row>
    <row r="3485" spans="2:5">
      <c r="B3485" s="22">
        <v>41835</v>
      </c>
      <c r="C3485" t="s">
        <v>10</v>
      </c>
      <c r="D3485">
        <v>2014</v>
      </c>
      <c r="E3485">
        <f>SUMIFS('Yİ-ÜFE AYLIK'!E:E,'Yİ-ÜFE AYLIK'!D:D,'Yİ-ÜFE GÜNLÜK'!D3485,'Yİ-ÜFE AYLIK'!C:C,'Yİ-ÜFE GÜNLÜK'!C3485)</f>
        <v>234.79</v>
      </c>
    </row>
    <row r="3486" spans="2:5">
      <c r="B3486" s="22">
        <v>41836</v>
      </c>
      <c r="C3486" t="s">
        <v>10</v>
      </c>
      <c r="D3486">
        <v>2014</v>
      </c>
      <c r="E3486">
        <f>SUMIFS('Yİ-ÜFE AYLIK'!E:E,'Yİ-ÜFE AYLIK'!D:D,'Yİ-ÜFE GÜNLÜK'!D3486,'Yİ-ÜFE AYLIK'!C:C,'Yİ-ÜFE GÜNLÜK'!C3486)</f>
        <v>234.79</v>
      </c>
    </row>
    <row r="3487" spans="2:5">
      <c r="B3487" s="22">
        <v>41837</v>
      </c>
      <c r="C3487" t="s">
        <v>10</v>
      </c>
      <c r="D3487">
        <v>2014</v>
      </c>
      <c r="E3487">
        <f>SUMIFS('Yİ-ÜFE AYLIK'!E:E,'Yİ-ÜFE AYLIK'!D:D,'Yİ-ÜFE GÜNLÜK'!D3487,'Yİ-ÜFE AYLIK'!C:C,'Yİ-ÜFE GÜNLÜK'!C3487)</f>
        <v>234.79</v>
      </c>
    </row>
    <row r="3488" spans="2:5">
      <c r="B3488" s="22">
        <v>41838</v>
      </c>
      <c r="C3488" t="s">
        <v>10</v>
      </c>
      <c r="D3488">
        <v>2014</v>
      </c>
      <c r="E3488">
        <f>SUMIFS('Yİ-ÜFE AYLIK'!E:E,'Yİ-ÜFE AYLIK'!D:D,'Yİ-ÜFE GÜNLÜK'!D3488,'Yİ-ÜFE AYLIK'!C:C,'Yİ-ÜFE GÜNLÜK'!C3488)</f>
        <v>234.79</v>
      </c>
    </row>
    <row r="3489" spans="2:5">
      <c r="B3489" s="22">
        <v>41839</v>
      </c>
      <c r="C3489" t="s">
        <v>10</v>
      </c>
      <c r="D3489">
        <v>2014</v>
      </c>
      <c r="E3489">
        <f>SUMIFS('Yİ-ÜFE AYLIK'!E:E,'Yİ-ÜFE AYLIK'!D:D,'Yİ-ÜFE GÜNLÜK'!D3489,'Yİ-ÜFE AYLIK'!C:C,'Yİ-ÜFE GÜNLÜK'!C3489)</f>
        <v>234.79</v>
      </c>
    </row>
    <row r="3490" spans="2:5">
      <c r="B3490" s="22">
        <v>41840</v>
      </c>
      <c r="C3490" t="s">
        <v>10</v>
      </c>
      <c r="D3490">
        <v>2014</v>
      </c>
      <c r="E3490">
        <f>SUMIFS('Yİ-ÜFE AYLIK'!E:E,'Yİ-ÜFE AYLIK'!D:D,'Yİ-ÜFE GÜNLÜK'!D3490,'Yİ-ÜFE AYLIK'!C:C,'Yİ-ÜFE GÜNLÜK'!C3490)</f>
        <v>234.79</v>
      </c>
    </row>
    <row r="3491" spans="2:5">
      <c r="B3491" s="22">
        <v>41841</v>
      </c>
      <c r="C3491" t="s">
        <v>10</v>
      </c>
      <c r="D3491">
        <v>2014</v>
      </c>
      <c r="E3491">
        <f>SUMIFS('Yİ-ÜFE AYLIK'!E:E,'Yİ-ÜFE AYLIK'!D:D,'Yİ-ÜFE GÜNLÜK'!D3491,'Yİ-ÜFE AYLIK'!C:C,'Yİ-ÜFE GÜNLÜK'!C3491)</f>
        <v>234.79</v>
      </c>
    </row>
    <row r="3492" spans="2:5">
      <c r="B3492" s="22">
        <v>41842</v>
      </c>
      <c r="C3492" t="s">
        <v>10</v>
      </c>
      <c r="D3492">
        <v>2014</v>
      </c>
      <c r="E3492">
        <f>SUMIFS('Yİ-ÜFE AYLIK'!E:E,'Yİ-ÜFE AYLIK'!D:D,'Yİ-ÜFE GÜNLÜK'!D3492,'Yİ-ÜFE AYLIK'!C:C,'Yİ-ÜFE GÜNLÜK'!C3492)</f>
        <v>234.79</v>
      </c>
    </row>
    <row r="3493" spans="2:5">
      <c r="B3493" s="22">
        <v>41843</v>
      </c>
      <c r="C3493" t="s">
        <v>10</v>
      </c>
      <c r="D3493">
        <v>2014</v>
      </c>
      <c r="E3493">
        <f>SUMIFS('Yİ-ÜFE AYLIK'!E:E,'Yİ-ÜFE AYLIK'!D:D,'Yİ-ÜFE GÜNLÜK'!D3493,'Yİ-ÜFE AYLIK'!C:C,'Yİ-ÜFE GÜNLÜK'!C3493)</f>
        <v>234.79</v>
      </c>
    </row>
    <row r="3494" spans="2:5">
      <c r="B3494" s="22">
        <v>41844</v>
      </c>
      <c r="C3494" t="s">
        <v>10</v>
      </c>
      <c r="D3494">
        <v>2014</v>
      </c>
      <c r="E3494">
        <f>SUMIFS('Yİ-ÜFE AYLIK'!E:E,'Yİ-ÜFE AYLIK'!D:D,'Yİ-ÜFE GÜNLÜK'!D3494,'Yİ-ÜFE AYLIK'!C:C,'Yİ-ÜFE GÜNLÜK'!C3494)</f>
        <v>234.79</v>
      </c>
    </row>
    <row r="3495" spans="2:5">
      <c r="B3495" s="22">
        <v>41845</v>
      </c>
      <c r="C3495" t="s">
        <v>10</v>
      </c>
      <c r="D3495">
        <v>2014</v>
      </c>
      <c r="E3495">
        <f>SUMIFS('Yİ-ÜFE AYLIK'!E:E,'Yİ-ÜFE AYLIK'!D:D,'Yİ-ÜFE GÜNLÜK'!D3495,'Yİ-ÜFE AYLIK'!C:C,'Yİ-ÜFE GÜNLÜK'!C3495)</f>
        <v>234.79</v>
      </c>
    </row>
    <row r="3496" spans="2:5">
      <c r="B3496" s="22">
        <v>41846</v>
      </c>
      <c r="C3496" t="s">
        <v>10</v>
      </c>
      <c r="D3496">
        <v>2014</v>
      </c>
      <c r="E3496">
        <f>SUMIFS('Yİ-ÜFE AYLIK'!E:E,'Yİ-ÜFE AYLIK'!D:D,'Yİ-ÜFE GÜNLÜK'!D3496,'Yİ-ÜFE AYLIK'!C:C,'Yİ-ÜFE GÜNLÜK'!C3496)</f>
        <v>234.79</v>
      </c>
    </row>
    <row r="3497" spans="2:5">
      <c r="B3497" s="22">
        <v>41847</v>
      </c>
      <c r="C3497" t="s">
        <v>10</v>
      </c>
      <c r="D3497">
        <v>2014</v>
      </c>
      <c r="E3497">
        <f>SUMIFS('Yİ-ÜFE AYLIK'!E:E,'Yİ-ÜFE AYLIK'!D:D,'Yİ-ÜFE GÜNLÜK'!D3497,'Yİ-ÜFE AYLIK'!C:C,'Yİ-ÜFE GÜNLÜK'!C3497)</f>
        <v>234.79</v>
      </c>
    </row>
    <row r="3498" spans="2:5">
      <c r="B3498" s="22">
        <v>41848</v>
      </c>
      <c r="C3498" t="s">
        <v>10</v>
      </c>
      <c r="D3498">
        <v>2014</v>
      </c>
      <c r="E3498">
        <f>SUMIFS('Yİ-ÜFE AYLIK'!E:E,'Yİ-ÜFE AYLIK'!D:D,'Yİ-ÜFE GÜNLÜK'!D3498,'Yİ-ÜFE AYLIK'!C:C,'Yİ-ÜFE GÜNLÜK'!C3498)</f>
        <v>234.79</v>
      </c>
    </row>
    <row r="3499" spans="2:5">
      <c r="B3499" s="22">
        <v>41849</v>
      </c>
      <c r="C3499" t="s">
        <v>10</v>
      </c>
      <c r="D3499">
        <v>2014</v>
      </c>
      <c r="E3499">
        <f>SUMIFS('Yİ-ÜFE AYLIK'!E:E,'Yİ-ÜFE AYLIK'!D:D,'Yİ-ÜFE GÜNLÜK'!D3499,'Yİ-ÜFE AYLIK'!C:C,'Yİ-ÜFE GÜNLÜK'!C3499)</f>
        <v>234.79</v>
      </c>
    </row>
    <row r="3500" spans="2:5">
      <c r="B3500" s="22">
        <v>41850</v>
      </c>
      <c r="C3500" t="s">
        <v>10</v>
      </c>
      <c r="D3500">
        <v>2014</v>
      </c>
      <c r="E3500">
        <f>SUMIFS('Yİ-ÜFE AYLIK'!E:E,'Yİ-ÜFE AYLIK'!D:D,'Yİ-ÜFE GÜNLÜK'!D3500,'Yİ-ÜFE AYLIK'!C:C,'Yİ-ÜFE GÜNLÜK'!C3500)</f>
        <v>234.79</v>
      </c>
    </row>
    <row r="3501" spans="2:5">
      <c r="B3501" s="22">
        <v>41851</v>
      </c>
      <c r="C3501" t="s">
        <v>10</v>
      </c>
      <c r="D3501">
        <v>2014</v>
      </c>
      <c r="E3501">
        <f>SUMIFS('Yİ-ÜFE AYLIK'!E:E,'Yİ-ÜFE AYLIK'!D:D,'Yİ-ÜFE GÜNLÜK'!D3501,'Yİ-ÜFE AYLIK'!C:C,'Yİ-ÜFE GÜNLÜK'!C3501)</f>
        <v>234.79</v>
      </c>
    </row>
    <row r="3502" spans="2:5">
      <c r="B3502" s="22">
        <v>41852</v>
      </c>
      <c r="C3502" t="s">
        <v>11</v>
      </c>
      <c r="D3502">
        <v>2014</v>
      </c>
      <c r="E3502">
        <f>SUMIFS('Yİ-ÜFE AYLIK'!E:E,'Yİ-ÜFE AYLIK'!D:D,'Yİ-ÜFE GÜNLÜK'!D3502,'Yİ-ÜFE AYLIK'!C:C,'Yİ-ÜFE GÜNLÜK'!C3502)</f>
        <v>235.78</v>
      </c>
    </row>
    <row r="3503" spans="2:5">
      <c r="B3503" s="22">
        <v>41853</v>
      </c>
      <c r="C3503" t="s">
        <v>11</v>
      </c>
      <c r="D3503">
        <v>2014</v>
      </c>
      <c r="E3503">
        <f>SUMIFS('Yİ-ÜFE AYLIK'!E:E,'Yİ-ÜFE AYLIK'!D:D,'Yİ-ÜFE GÜNLÜK'!D3503,'Yİ-ÜFE AYLIK'!C:C,'Yİ-ÜFE GÜNLÜK'!C3503)</f>
        <v>235.78</v>
      </c>
    </row>
    <row r="3504" spans="2:5">
      <c r="B3504" s="22">
        <v>41854</v>
      </c>
      <c r="C3504" t="s">
        <v>11</v>
      </c>
      <c r="D3504">
        <v>2014</v>
      </c>
      <c r="E3504">
        <f>SUMIFS('Yİ-ÜFE AYLIK'!E:E,'Yİ-ÜFE AYLIK'!D:D,'Yİ-ÜFE GÜNLÜK'!D3504,'Yİ-ÜFE AYLIK'!C:C,'Yİ-ÜFE GÜNLÜK'!C3504)</f>
        <v>235.78</v>
      </c>
    </row>
    <row r="3505" spans="2:5">
      <c r="B3505" s="22">
        <v>41855</v>
      </c>
      <c r="C3505" t="s">
        <v>11</v>
      </c>
      <c r="D3505">
        <v>2014</v>
      </c>
      <c r="E3505">
        <f>SUMIFS('Yİ-ÜFE AYLIK'!E:E,'Yİ-ÜFE AYLIK'!D:D,'Yİ-ÜFE GÜNLÜK'!D3505,'Yİ-ÜFE AYLIK'!C:C,'Yİ-ÜFE GÜNLÜK'!C3505)</f>
        <v>235.78</v>
      </c>
    </row>
    <row r="3506" spans="2:5">
      <c r="B3506" s="22">
        <v>41856</v>
      </c>
      <c r="C3506" t="s">
        <v>11</v>
      </c>
      <c r="D3506">
        <v>2014</v>
      </c>
      <c r="E3506">
        <f>SUMIFS('Yİ-ÜFE AYLIK'!E:E,'Yİ-ÜFE AYLIK'!D:D,'Yİ-ÜFE GÜNLÜK'!D3506,'Yİ-ÜFE AYLIK'!C:C,'Yİ-ÜFE GÜNLÜK'!C3506)</f>
        <v>235.78</v>
      </c>
    </row>
    <row r="3507" spans="2:5">
      <c r="B3507" s="22">
        <v>41857</v>
      </c>
      <c r="C3507" t="s">
        <v>11</v>
      </c>
      <c r="D3507">
        <v>2014</v>
      </c>
      <c r="E3507">
        <f>SUMIFS('Yİ-ÜFE AYLIK'!E:E,'Yİ-ÜFE AYLIK'!D:D,'Yİ-ÜFE GÜNLÜK'!D3507,'Yİ-ÜFE AYLIK'!C:C,'Yİ-ÜFE GÜNLÜK'!C3507)</f>
        <v>235.78</v>
      </c>
    </row>
    <row r="3508" spans="2:5">
      <c r="B3508" s="22">
        <v>41858</v>
      </c>
      <c r="C3508" t="s">
        <v>11</v>
      </c>
      <c r="D3508">
        <v>2014</v>
      </c>
      <c r="E3508">
        <f>SUMIFS('Yİ-ÜFE AYLIK'!E:E,'Yİ-ÜFE AYLIK'!D:D,'Yİ-ÜFE GÜNLÜK'!D3508,'Yİ-ÜFE AYLIK'!C:C,'Yİ-ÜFE GÜNLÜK'!C3508)</f>
        <v>235.78</v>
      </c>
    </row>
    <row r="3509" spans="2:5">
      <c r="B3509" s="22">
        <v>41859</v>
      </c>
      <c r="C3509" t="s">
        <v>11</v>
      </c>
      <c r="D3509">
        <v>2014</v>
      </c>
      <c r="E3509">
        <f>SUMIFS('Yİ-ÜFE AYLIK'!E:E,'Yİ-ÜFE AYLIK'!D:D,'Yİ-ÜFE GÜNLÜK'!D3509,'Yİ-ÜFE AYLIK'!C:C,'Yİ-ÜFE GÜNLÜK'!C3509)</f>
        <v>235.78</v>
      </c>
    </row>
    <row r="3510" spans="2:5">
      <c r="B3510" s="22">
        <v>41860</v>
      </c>
      <c r="C3510" t="s">
        <v>11</v>
      </c>
      <c r="D3510">
        <v>2014</v>
      </c>
      <c r="E3510">
        <f>SUMIFS('Yİ-ÜFE AYLIK'!E:E,'Yİ-ÜFE AYLIK'!D:D,'Yİ-ÜFE GÜNLÜK'!D3510,'Yİ-ÜFE AYLIK'!C:C,'Yİ-ÜFE GÜNLÜK'!C3510)</f>
        <v>235.78</v>
      </c>
    </row>
    <row r="3511" spans="2:5">
      <c r="B3511" s="22">
        <v>41861</v>
      </c>
      <c r="C3511" t="s">
        <v>11</v>
      </c>
      <c r="D3511">
        <v>2014</v>
      </c>
      <c r="E3511">
        <f>SUMIFS('Yİ-ÜFE AYLIK'!E:E,'Yİ-ÜFE AYLIK'!D:D,'Yİ-ÜFE GÜNLÜK'!D3511,'Yİ-ÜFE AYLIK'!C:C,'Yİ-ÜFE GÜNLÜK'!C3511)</f>
        <v>235.78</v>
      </c>
    </row>
    <row r="3512" spans="2:5">
      <c r="B3512" s="22">
        <v>41862</v>
      </c>
      <c r="C3512" t="s">
        <v>11</v>
      </c>
      <c r="D3512">
        <v>2014</v>
      </c>
      <c r="E3512">
        <f>SUMIFS('Yİ-ÜFE AYLIK'!E:E,'Yİ-ÜFE AYLIK'!D:D,'Yİ-ÜFE GÜNLÜK'!D3512,'Yİ-ÜFE AYLIK'!C:C,'Yİ-ÜFE GÜNLÜK'!C3512)</f>
        <v>235.78</v>
      </c>
    </row>
    <row r="3513" spans="2:5">
      <c r="B3513" s="22">
        <v>41863</v>
      </c>
      <c r="C3513" t="s">
        <v>11</v>
      </c>
      <c r="D3513">
        <v>2014</v>
      </c>
      <c r="E3513">
        <f>SUMIFS('Yİ-ÜFE AYLIK'!E:E,'Yİ-ÜFE AYLIK'!D:D,'Yİ-ÜFE GÜNLÜK'!D3513,'Yİ-ÜFE AYLIK'!C:C,'Yİ-ÜFE GÜNLÜK'!C3513)</f>
        <v>235.78</v>
      </c>
    </row>
    <row r="3514" spans="2:5">
      <c r="B3514" s="22">
        <v>41864</v>
      </c>
      <c r="C3514" t="s">
        <v>11</v>
      </c>
      <c r="D3514">
        <v>2014</v>
      </c>
      <c r="E3514">
        <f>SUMIFS('Yİ-ÜFE AYLIK'!E:E,'Yİ-ÜFE AYLIK'!D:D,'Yİ-ÜFE GÜNLÜK'!D3514,'Yİ-ÜFE AYLIK'!C:C,'Yİ-ÜFE GÜNLÜK'!C3514)</f>
        <v>235.78</v>
      </c>
    </row>
    <row r="3515" spans="2:5">
      <c r="B3515" s="22">
        <v>41865</v>
      </c>
      <c r="C3515" t="s">
        <v>11</v>
      </c>
      <c r="D3515">
        <v>2014</v>
      </c>
      <c r="E3515">
        <f>SUMIFS('Yİ-ÜFE AYLIK'!E:E,'Yİ-ÜFE AYLIK'!D:D,'Yİ-ÜFE GÜNLÜK'!D3515,'Yİ-ÜFE AYLIK'!C:C,'Yİ-ÜFE GÜNLÜK'!C3515)</f>
        <v>235.78</v>
      </c>
    </row>
    <row r="3516" spans="2:5">
      <c r="B3516" s="22">
        <v>41866</v>
      </c>
      <c r="C3516" t="s">
        <v>11</v>
      </c>
      <c r="D3516">
        <v>2014</v>
      </c>
      <c r="E3516">
        <f>SUMIFS('Yİ-ÜFE AYLIK'!E:E,'Yİ-ÜFE AYLIK'!D:D,'Yİ-ÜFE GÜNLÜK'!D3516,'Yİ-ÜFE AYLIK'!C:C,'Yİ-ÜFE GÜNLÜK'!C3516)</f>
        <v>235.78</v>
      </c>
    </row>
    <row r="3517" spans="2:5">
      <c r="B3517" s="22">
        <v>41867</v>
      </c>
      <c r="C3517" t="s">
        <v>11</v>
      </c>
      <c r="D3517">
        <v>2014</v>
      </c>
      <c r="E3517">
        <f>SUMIFS('Yİ-ÜFE AYLIK'!E:E,'Yİ-ÜFE AYLIK'!D:D,'Yİ-ÜFE GÜNLÜK'!D3517,'Yİ-ÜFE AYLIK'!C:C,'Yİ-ÜFE GÜNLÜK'!C3517)</f>
        <v>235.78</v>
      </c>
    </row>
    <row r="3518" spans="2:5">
      <c r="B3518" s="22">
        <v>41868</v>
      </c>
      <c r="C3518" t="s">
        <v>11</v>
      </c>
      <c r="D3518">
        <v>2014</v>
      </c>
      <c r="E3518">
        <f>SUMIFS('Yİ-ÜFE AYLIK'!E:E,'Yİ-ÜFE AYLIK'!D:D,'Yİ-ÜFE GÜNLÜK'!D3518,'Yİ-ÜFE AYLIK'!C:C,'Yİ-ÜFE GÜNLÜK'!C3518)</f>
        <v>235.78</v>
      </c>
    </row>
    <row r="3519" spans="2:5">
      <c r="B3519" s="22">
        <v>41869</v>
      </c>
      <c r="C3519" t="s">
        <v>11</v>
      </c>
      <c r="D3519">
        <v>2014</v>
      </c>
      <c r="E3519">
        <f>SUMIFS('Yİ-ÜFE AYLIK'!E:E,'Yİ-ÜFE AYLIK'!D:D,'Yİ-ÜFE GÜNLÜK'!D3519,'Yİ-ÜFE AYLIK'!C:C,'Yİ-ÜFE GÜNLÜK'!C3519)</f>
        <v>235.78</v>
      </c>
    </row>
    <row r="3520" spans="2:5">
      <c r="B3520" s="22">
        <v>41870</v>
      </c>
      <c r="C3520" t="s">
        <v>11</v>
      </c>
      <c r="D3520">
        <v>2014</v>
      </c>
      <c r="E3520">
        <f>SUMIFS('Yİ-ÜFE AYLIK'!E:E,'Yİ-ÜFE AYLIK'!D:D,'Yİ-ÜFE GÜNLÜK'!D3520,'Yİ-ÜFE AYLIK'!C:C,'Yİ-ÜFE GÜNLÜK'!C3520)</f>
        <v>235.78</v>
      </c>
    </row>
    <row r="3521" spans="2:5">
      <c r="B3521" s="22">
        <v>41871</v>
      </c>
      <c r="C3521" t="s">
        <v>11</v>
      </c>
      <c r="D3521">
        <v>2014</v>
      </c>
      <c r="E3521">
        <f>SUMIFS('Yİ-ÜFE AYLIK'!E:E,'Yİ-ÜFE AYLIK'!D:D,'Yİ-ÜFE GÜNLÜK'!D3521,'Yİ-ÜFE AYLIK'!C:C,'Yİ-ÜFE GÜNLÜK'!C3521)</f>
        <v>235.78</v>
      </c>
    </row>
    <row r="3522" spans="2:5">
      <c r="B3522" s="22">
        <v>41872</v>
      </c>
      <c r="C3522" t="s">
        <v>11</v>
      </c>
      <c r="D3522">
        <v>2014</v>
      </c>
      <c r="E3522">
        <f>SUMIFS('Yİ-ÜFE AYLIK'!E:E,'Yİ-ÜFE AYLIK'!D:D,'Yİ-ÜFE GÜNLÜK'!D3522,'Yİ-ÜFE AYLIK'!C:C,'Yİ-ÜFE GÜNLÜK'!C3522)</f>
        <v>235.78</v>
      </c>
    </row>
    <row r="3523" spans="2:5">
      <c r="B3523" s="22">
        <v>41873</v>
      </c>
      <c r="C3523" t="s">
        <v>11</v>
      </c>
      <c r="D3523">
        <v>2014</v>
      </c>
      <c r="E3523">
        <f>SUMIFS('Yİ-ÜFE AYLIK'!E:E,'Yİ-ÜFE AYLIK'!D:D,'Yİ-ÜFE GÜNLÜK'!D3523,'Yİ-ÜFE AYLIK'!C:C,'Yİ-ÜFE GÜNLÜK'!C3523)</f>
        <v>235.78</v>
      </c>
    </row>
    <row r="3524" spans="2:5">
      <c r="B3524" s="22">
        <v>41874</v>
      </c>
      <c r="C3524" t="s">
        <v>11</v>
      </c>
      <c r="D3524">
        <v>2014</v>
      </c>
      <c r="E3524">
        <f>SUMIFS('Yİ-ÜFE AYLIK'!E:E,'Yİ-ÜFE AYLIK'!D:D,'Yİ-ÜFE GÜNLÜK'!D3524,'Yİ-ÜFE AYLIK'!C:C,'Yİ-ÜFE GÜNLÜK'!C3524)</f>
        <v>235.78</v>
      </c>
    </row>
    <row r="3525" spans="2:5">
      <c r="B3525" s="22">
        <v>41875</v>
      </c>
      <c r="C3525" t="s">
        <v>11</v>
      </c>
      <c r="D3525">
        <v>2014</v>
      </c>
      <c r="E3525">
        <f>SUMIFS('Yİ-ÜFE AYLIK'!E:E,'Yİ-ÜFE AYLIK'!D:D,'Yİ-ÜFE GÜNLÜK'!D3525,'Yİ-ÜFE AYLIK'!C:C,'Yİ-ÜFE GÜNLÜK'!C3525)</f>
        <v>235.78</v>
      </c>
    </row>
    <row r="3526" spans="2:5">
      <c r="B3526" s="22">
        <v>41876</v>
      </c>
      <c r="C3526" t="s">
        <v>11</v>
      </c>
      <c r="D3526">
        <v>2014</v>
      </c>
      <c r="E3526">
        <f>SUMIFS('Yİ-ÜFE AYLIK'!E:E,'Yİ-ÜFE AYLIK'!D:D,'Yİ-ÜFE GÜNLÜK'!D3526,'Yİ-ÜFE AYLIK'!C:C,'Yİ-ÜFE GÜNLÜK'!C3526)</f>
        <v>235.78</v>
      </c>
    </row>
    <row r="3527" spans="2:5">
      <c r="B3527" s="22">
        <v>41877</v>
      </c>
      <c r="C3527" t="s">
        <v>11</v>
      </c>
      <c r="D3527">
        <v>2014</v>
      </c>
      <c r="E3527">
        <f>SUMIFS('Yİ-ÜFE AYLIK'!E:E,'Yİ-ÜFE AYLIK'!D:D,'Yİ-ÜFE GÜNLÜK'!D3527,'Yİ-ÜFE AYLIK'!C:C,'Yİ-ÜFE GÜNLÜK'!C3527)</f>
        <v>235.78</v>
      </c>
    </row>
    <row r="3528" spans="2:5">
      <c r="B3528" s="22">
        <v>41878</v>
      </c>
      <c r="C3528" t="s">
        <v>11</v>
      </c>
      <c r="D3528">
        <v>2014</v>
      </c>
      <c r="E3528">
        <f>SUMIFS('Yİ-ÜFE AYLIK'!E:E,'Yİ-ÜFE AYLIK'!D:D,'Yİ-ÜFE GÜNLÜK'!D3528,'Yİ-ÜFE AYLIK'!C:C,'Yİ-ÜFE GÜNLÜK'!C3528)</f>
        <v>235.78</v>
      </c>
    </row>
    <row r="3529" spans="2:5">
      <c r="B3529" s="22">
        <v>41879</v>
      </c>
      <c r="C3529" t="s">
        <v>11</v>
      </c>
      <c r="D3529">
        <v>2014</v>
      </c>
      <c r="E3529">
        <f>SUMIFS('Yİ-ÜFE AYLIK'!E:E,'Yİ-ÜFE AYLIK'!D:D,'Yİ-ÜFE GÜNLÜK'!D3529,'Yİ-ÜFE AYLIK'!C:C,'Yİ-ÜFE GÜNLÜK'!C3529)</f>
        <v>235.78</v>
      </c>
    </row>
    <row r="3530" spans="2:5">
      <c r="B3530" s="22">
        <v>41880</v>
      </c>
      <c r="C3530" t="s">
        <v>11</v>
      </c>
      <c r="D3530">
        <v>2014</v>
      </c>
      <c r="E3530">
        <f>SUMIFS('Yİ-ÜFE AYLIK'!E:E,'Yİ-ÜFE AYLIK'!D:D,'Yİ-ÜFE GÜNLÜK'!D3530,'Yİ-ÜFE AYLIK'!C:C,'Yİ-ÜFE GÜNLÜK'!C3530)</f>
        <v>235.78</v>
      </c>
    </row>
    <row r="3531" spans="2:5">
      <c r="B3531" s="22">
        <v>41881</v>
      </c>
      <c r="C3531" t="s">
        <v>11</v>
      </c>
      <c r="D3531">
        <v>2014</v>
      </c>
      <c r="E3531">
        <f>SUMIFS('Yİ-ÜFE AYLIK'!E:E,'Yİ-ÜFE AYLIK'!D:D,'Yİ-ÜFE GÜNLÜK'!D3531,'Yİ-ÜFE AYLIK'!C:C,'Yİ-ÜFE GÜNLÜK'!C3531)</f>
        <v>235.78</v>
      </c>
    </row>
    <row r="3532" spans="2:5">
      <c r="B3532" s="22">
        <v>41882</v>
      </c>
      <c r="C3532" t="s">
        <v>11</v>
      </c>
      <c r="D3532">
        <v>2014</v>
      </c>
      <c r="E3532">
        <f>SUMIFS('Yİ-ÜFE AYLIK'!E:E,'Yİ-ÜFE AYLIK'!D:D,'Yİ-ÜFE GÜNLÜK'!D3532,'Yİ-ÜFE AYLIK'!C:C,'Yİ-ÜFE GÜNLÜK'!C3532)</f>
        <v>235.78</v>
      </c>
    </row>
    <row r="3533" spans="2:5">
      <c r="B3533" s="22">
        <v>41883</v>
      </c>
      <c r="C3533" t="s">
        <v>12</v>
      </c>
      <c r="D3533">
        <v>2014</v>
      </c>
      <c r="E3533">
        <f>SUMIFS('Yİ-ÜFE AYLIK'!E:E,'Yİ-ÜFE AYLIK'!D:D,'Yİ-ÜFE GÜNLÜK'!D3533,'Yİ-ÜFE AYLIK'!C:C,'Yİ-ÜFE GÜNLÜK'!C3533)</f>
        <v>237.79</v>
      </c>
    </row>
    <row r="3534" spans="2:5">
      <c r="B3534" s="22">
        <v>41884</v>
      </c>
      <c r="C3534" t="s">
        <v>12</v>
      </c>
      <c r="D3534">
        <v>2014</v>
      </c>
      <c r="E3534">
        <f>SUMIFS('Yİ-ÜFE AYLIK'!E:E,'Yİ-ÜFE AYLIK'!D:D,'Yİ-ÜFE GÜNLÜK'!D3534,'Yİ-ÜFE AYLIK'!C:C,'Yİ-ÜFE GÜNLÜK'!C3534)</f>
        <v>237.79</v>
      </c>
    </row>
    <row r="3535" spans="2:5">
      <c r="B3535" s="22">
        <v>41885</v>
      </c>
      <c r="C3535" t="s">
        <v>12</v>
      </c>
      <c r="D3535">
        <v>2014</v>
      </c>
      <c r="E3535">
        <f>SUMIFS('Yİ-ÜFE AYLIK'!E:E,'Yİ-ÜFE AYLIK'!D:D,'Yİ-ÜFE GÜNLÜK'!D3535,'Yİ-ÜFE AYLIK'!C:C,'Yİ-ÜFE GÜNLÜK'!C3535)</f>
        <v>237.79</v>
      </c>
    </row>
    <row r="3536" spans="2:5">
      <c r="B3536" s="22">
        <v>41886</v>
      </c>
      <c r="C3536" t="s">
        <v>12</v>
      </c>
      <c r="D3536">
        <v>2014</v>
      </c>
      <c r="E3536">
        <f>SUMIFS('Yİ-ÜFE AYLIK'!E:E,'Yİ-ÜFE AYLIK'!D:D,'Yİ-ÜFE GÜNLÜK'!D3536,'Yİ-ÜFE AYLIK'!C:C,'Yİ-ÜFE GÜNLÜK'!C3536)</f>
        <v>237.79</v>
      </c>
    </row>
    <row r="3537" spans="2:5">
      <c r="B3537" s="22">
        <v>41887</v>
      </c>
      <c r="C3537" t="s">
        <v>12</v>
      </c>
      <c r="D3537">
        <v>2014</v>
      </c>
      <c r="E3537">
        <f>SUMIFS('Yİ-ÜFE AYLIK'!E:E,'Yİ-ÜFE AYLIK'!D:D,'Yİ-ÜFE GÜNLÜK'!D3537,'Yİ-ÜFE AYLIK'!C:C,'Yİ-ÜFE GÜNLÜK'!C3537)</f>
        <v>237.79</v>
      </c>
    </row>
    <row r="3538" spans="2:5">
      <c r="B3538" s="22">
        <v>41888</v>
      </c>
      <c r="C3538" t="s">
        <v>12</v>
      </c>
      <c r="D3538">
        <v>2014</v>
      </c>
      <c r="E3538">
        <f>SUMIFS('Yİ-ÜFE AYLIK'!E:E,'Yİ-ÜFE AYLIK'!D:D,'Yİ-ÜFE GÜNLÜK'!D3538,'Yİ-ÜFE AYLIK'!C:C,'Yİ-ÜFE GÜNLÜK'!C3538)</f>
        <v>237.79</v>
      </c>
    </row>
    <row r="3539" spans="2:5">
      <c r="B3539" s="22">
        <v>41889</v>
      </c>
      <c r="C3539" t="s">
        <v>12</v>
      </c>
      <c r="D3539">
        <v>2014</v>
      </c>
      <c r="E3539">
        <f>SUMIFS('Yİ-ÜFE AYLIK'!E:E,'Yİ-ÜFE AYLIK'!D:D,'Yİ-ÜFE GÜNLÜK'!D3539,'Yİ-ÜFE AYLIK'!C:C,'Yİ-ÜFE GÜNLÜK'!C3539)</f>
        <v>237.79</v>
      </c>
    </row>
    <row r="3540" spans="2:5">
      <c r="B3540" s="22">
        <v>41890</v>
      </c>
      <c r="C3540" t="s">
        <v>12</v>
      </c>
      <c r="D3540">
        <v>2014</v>
      </c>
      <c r="E3540">
        <f>SUMIFS('Yİ-ÜFE AYLIK'!E:E,'Yİ-ÜFE AYLIK'!D:D,'Yİ-ÜFE GÜNLÜK'!D3540,'Yİ-ÜFE AYLIK'!C:C,'Yİ-ÜFE GÜNLÜK'!C3540)</f>
        <v>237.79</v>
      </c>
    </row>
    <row r="3541" spans="2:5">
      <c r="B3541" s="22">
        <v>41891</v>
      </c>
      <c r="C3541" t="s">
        <v>12</v>
      </c>
      <c r="D3541">
        <v>2014</v>
      </c>
      <c r="E3541">
        <f>SUMIFS('Yİ-ÜFE AYLIK'!E:E,'Yİ-ÜFE AYLIK'!D:D,'Yİ-ÜFE GÜNLÜK'!D3541,'Yİ-ÜFE AYLIK'!C:C,'Yİ-ÜFE GÜNLÜK'!C3541)</f>
        <v>237.79</v>
      </c>
    </row>
    <row r="3542" spans="2:5">
      <c r="B3542" s="22">
        <v>41892</v>
      </c>
      <c r="C3542" t="s">
        <v>12</v>
      </c>
      <c r="D3542">
        <v>2014</v>
      </c>
      <c r="E3542">
        <f>SUMIFS('Yİ-ÜFE AYLIK'!E:E,'Yİ-ÜFE AYLIK'!D:D,'Yİ-ÜFE GÜNLÜK'!D3542,'Yİ-ÜFE AYLIK'!C:C,'Yİ-ÜFE GÜNLÜK'!C3542)</f>
        <v>237.79</v>
      </c>
    </row>
    <row r="3543" spans="2:5">
      <c r="B3543" s="22">
        <v>41893</v>
      </c>
      <c r="C3543" t="s">
        <v>12</v>
      </c>
      <c r="D3543">
        <v>2014</v>
      </c>
      <c r="E3543">
        <f>SUMIFS('Yİ-ÜFE AYLIK'!E:E,'Yİ-ÜFE AYLIK'!D:D,'Yİ-ÜFE GÜNLÜK'!D3543,'Yİ-ÜFE AYLIK'!C:C,'Yİ-ÜFE GÜNLÜK'!C3543)</f>
        <v>237.79</v>
      </c>
    </row>
    <row r="3544" spans="2:5">
      <c r="B3544" s="22">
        <v>41894</v>
      </c>
      <c r="C3544" t="s">
        <v>12</v>
      </c>
      <c r="D3544">
        <v>2014</v>
      </c>
      <c r="E3544">
        <f>SUMIFS('Yİ-ÜFE AYLIK'!E:E,'Yİ-ÜFE AYLIK'!D:D,'Yİ-ÜFE GÜNLÜK'!D3544,'Yİ-ÜFE AYLIK'!C:C,'Yİ-ÜFE GÜNLÜK'!C3544)</f>
        <v>237.79</v>
      </c>
    </row>
    <row r="3545" spans="2:5">
      <c r="B3545" s="22">
        <v>41895</v>
      </c>
      <c r="C3545" t="s">
        <v>12</v>
      </c>
      <c r="D3545">
        <v>2014</v>
      </c>
      <c r="E3545">
        <f>SUMIFS('Yİ-ÜFE AYLIK'!E:E,'Yİ-ÜFE AYLIK'!D:D,'Yİ-ÜFE GÜNLÜK'!D3545,'Yİ-ÜFE AYLIK'!C:C,'Yİ-ÜFE GÜNLÜK'!C3545)</f>
        <v>237.79</v>
      </c>
    </row>
    <row r="3546" spans="2:5">
      <c r="B3546" s="22">
        <v>41896</v>
      </c>
      <c r="C3546" t="s">
        <v>12</v>
      </c>
      <c r="D3546">
        <v>2014</v>
      </c>
      <c r="E3546">
        <f>SUMIFS('Yİ-ÜFE AYLIK'!E:E,'Yİ-ÜFE AYLIK'!D:D,'Yİ-ÜFE GÜNLÜK'!D3546,'Yİ-ÜFE AYLIK'!C:C,'Yİ-ÜFE GÜNLÜK'!C3546)</f>
        <v>237.79</v>
      </c>
    </row>
    <row r="3547" spans="2:5">
      <c r="B3547" s="22">
        <v>41897</v>
      </c>
      <c r="C3547" t="s">
        <v>12</v>
      </c>
      <c r="D3547">
        <v>2014</v>
      </c>
      <c r="E3547">
        <f>SUMIFS('Yİ-ÜFE AYLIK'!E:E,'Yİ-ÜFE AYLIK'!D:D,'Yİ-ÜFE GÜNLÜK'!D3547,'Yİ-ÜFE AYLIK'!C:C,'Yİ-ÜFE GÜNLÜK'!C3547)</f>
        <v>237.79</v>
      </c>
    </row>
    <row r="3548" spans="2:5">
      <c r="B3548" s="22">
        <v>41898</v>
      </c>
      <c r="C3548" t="s">
        <v>12</v>
      </c>
      <c r="D3548">
        <v>2014</v>
      </c>
      <c r="E3548">
        <f>SUMIFS('Yİ-ÜFE AYLIK'!E:E,'Yİ-ÜFE AYLIK'!D:D,'Yİ-ÜFE GÜNLÜK'!D3548,'Yİ-ÜFE AYLIK'!C:C,'Yİ-ÜFE GÜNLÜK'!C3548)</f>
        <v>237.79</v>
      </c>
    </row>
    <row r="3549" spans="2:5">
      <c r="B3549" s="22">
        <v>41899</v>
      </c>
      <c r="C3549" t="s">
        <v>12</v>
      </c>
      <c r="D3549">
        <v>2014</v>
      </c>
      <c r="E3549">
        <f>SUMIFS('Yİ-ÜFE AYLIK'!E:E,'Yİ-ÜFE AYLIK'!D:D,'Yİ-ÜFE GÜNLÜK'!D3549,'Yİ-ÜFE AYLIK'!C:C,'Yİ-ÜFE GÜNLÜK'!C3549)</f>
        <v>237.79</v>
      </c>
    </row>
    <row r="3550" spans="2:5">
      <c r="B3550" s="22">
        <v>41900</v>
      </c>
      <c r="C3550" t="s">
        <v>12</v>
      </c>
      <c r="D3550">
        <v>2014</v>
      </c>
      <c r="E3550">
        <f>SUMIFS('Yİ-ÜFE AYLIK'!E:E,'Yİ-ÜFE AYLIK'!D:D,'Yİ-ÜFE GÜNLÜK'!D3550,'Yİ-ÜFE AYLIK'!C:C,'Yİ-ÜFE GÜNLÜK'!C3550)</f>
        <v>237.79</v>
      </c>
    </row>
    <row r="3551" spans="2:5">
      <c r="B3551" s="22">
        <v>41901</v>
      </c>
      <c r="C3551" t="s">
        <v>12</v>
      </c>
      <c r="D3551">
        <v>2014</v>
      </c>
      <c r="E3551">
        <f>SUMIFS('Yİ-ÜFE AYLIK'!E:E,'Yİ-ÜFE AYLIK'!D:D,'Yİ-ÜFE GÜNLÜK'!D3551,'Yİ-ÜFE AYLIK'!C:C,'Yİ-ÜFE GÜNLÜK'!C3551)</f>
        <v>237.79</v>
      </c>
    </row>
    <row r="3552" spans="2:5">
      <c r="B3552" s="22">
        <v>41902</v>
      </c>
      <c r="C3552" t="s">
        <v>12</v>
      </c>
      <c r="D3552">
        <v>2014</v>
      </c>
      <c r="E3552">
        <f>SUMIFS('Yİ-ÜFE AYLIK'!E:E,'Yİ-ÜFE AYLIK'!D:D,'Yİ-ÜFE GÜNLÜK'!D3552,'Yİ-ÜFE AYLIK'!C:C,'Yİ-ÜFE GÜNLÜK'!C3552)</f>
        <v>237.79</v>
      </c>
    </row>
    <row r="3553" spans="2:5">
      <c r="B3553" s="22">
        <v>41903</v>
      </c>
      <c r="C3553" t="s">
        <v>12</v>
      </c>
      <c r="D3553">
        <v>2014</v>
      </c>
      <c r="E3553">
        <f>SUMIFS('Yİ-ÜFE AYLIK'!E:E,'Yİ-ÜFE AYLIK'!D:D,'Yİ-ÜFE GÜNLÜK'!D3553,'Yİ-ÜFE AYLIK'!C:C,'Yİ-ÜFE GÜNLÜK'!C3553)</f>
        <v>237.79</v>
      </c>
    </row>
    <row r="3554" spans="2:5">
      <c r="B3554" s="22">
        <v>41904</v>
      </c>
      <c r="C3554" t="s">
        <v>12</v>
      </c>
      <c r="D3554">
        <v>2014</v>
      </c>
      <c r="E3554">
        <f>SUMIFS('Yİ-ÜFE AYLIK'!E:E,'Yİ-ÜFE AYLIK'!D:D,'Yİ-ÜFE GÜNLÜK'!D3554,'Yİ-ÜFE AYLIK'!C:C,'Yİ-ÜFE GÜNLÜK'!C3554)</f>
        <v>237.79</v>
      </c>
    </row>
    <row r="3555" spans="2:5">
      <c r="B3555" s="22">
        <v>41905</v>
      </c>
      <c r="C3555" t="s">
        <v>12</v>
      </c>
      <c r="D3555">
        <v>2014</v>
      </c>
      <c r="E3555">
        <f>SUMIFS('Yİ-ÜFE AYLIK'!E:E,'Yİ-ÜFE AYLIK'!D:D,'Yİ-ÜFE GÜNLÜK'!D3555,'Yİ-ÜFE AYLIK'!C:C,'Yİ-ÜFE GÜNLÜK'!C3555)</f>
        <v>237.79</v>
      </c>
    </row>
    <row r="3556" spans="2:5">
      <c r="B3556" s="22">
        <v>41906</v>
      </c>
      <c r="C3556" t="s">
        <v>12</v>
      </c>
      <c r="D3556">
        <v>2014</v>
      </c>
      <c r="E3556">
        <f>SUMIFS('Yİ-ÜFE AYLIK'!E:E,'Yİ-ÜFE AYLIK'!D:D,'Yİ-ÜFE GÜNLÜK'!D3556,'Yİ-ÜFE AYLIK'!C:C,'Yİ-ÜFE GÜNLÜK'!C3556)</f>
        <v>237.79</v>
      </c>
    </row>
    <row r="3557" spans="2:5">
      <c r="B3557" s="22">
        <v>41907</v>
      </c>
      <c r="C3557" t="s">
        <v>12</v>
      </c>
      <c r="D3557">
        <v>2014</v>
      </c>
      <c r="E3557">
        <f>SUMIFS('Yİ-ÜFE AYLIK'!E:E,'Yİ-ÜFE AYLIK'!D:D,'Yİ-ÜFE GÜNLÜK'!D3557,'Yİ-ÜFE AYLIK'!C:C,'Yİ-ÜFE GÜNLÜK'!C3557)</f>
        <v>237.79</v>
      </c>
    </row>
    <row r="3558" spans="2:5">
      <c r="B3558" s="22">
        <v>41908</v>
      </c>
      <c r="C3558" t="s">
        <v>12</v>
      </c>
      <c r="D3558">
        <v>2014</v>
      </c>
      <c r="E3558">
        <f>SUMIFS('Yİ-ÜFE AYLIK'!E:E,'Yİ-ÜFE AYLIK'!D:D,'Yİ-ÜFE GÜNLÜK'!D3558,'Yİ-ÜFE AYLIK'!C:C,'Yİ-ÜFE GÜNLÜK'!C3558)</f>
        <v>237.79</v>
      </c>
    </row>
    <row r="3559" spans="2:5">
      <c r="B3559" s="22">
        <v>41909</v>
      </c>
      <c r="C3559" t="s">
        <v>12</v>
      </c>
      <c r="D3559">
        <v>2014</v>
      </c>
      <c r="E3559">
        <f>SUMIFS('Yİ-ÜFE AYLIK'!E:E,'Yİ-ÜFE AYLIK'!D:D,'Yİ-ÜFE GÜNLÜK'!D3559,'Yİ-ÜFE AYLIK'!C:C,'Yİ-ÜFE GÜNLÜK'!C3559)</f>
        <v>237.79</v>
      </c>
    </row>
    <row r="3560" spans="2:5">
      <c r="B3560" s="22">
        <v>41910</v>
      </c>
      <c r="C3560" t="s">
        <v>12</v>
      </c>
      <c r="D3560">
        <v>2014</v>
      </c>
      <c r="E3560">
        <f>SUMIFS('Yİ-ÜFE AYLIK'!E:E,'Yİ-ÜFE AYLIK'!D:D,'Yİ-ÜFE GÜNLÜK'!D3560,'Yİ-ÜFE AYLIK'!C:C,'Yİ-ÜFE GÜNLÜK'!C3560)</f>
        <v>237.79</v>
      </c>
    </row>
    <row r="3561" spans="2:5">
      <c r="B3561" s="22">
        <v>41911</v>
      </c>
      <c r="C3561" t="s">
        <v>12</v>
      </c>
      <c r="D3561">
        <v>2014</v>
      </c>
      <c r="E3561">
        <f>SUMIFS('Yİ-ÜFE AYLIK'!E:E,'Yİ-ÜFE AYLIK'!D:D,'Yİ-ÜFE GÜNLÜK'!D3561,'Yİ-ÜFE AYLIK'!C:C,'Yİ-ÜFE GÜNLÜK'!C3561)</f>
        <v>237.79</v>
      </c>
    </row>
    <row r="3562" spans="2:5">
      <c r="B3562" s="22">
        <v>41912</v>
      </c>
      <c r="C3562" t="s">
        <v>12</v>
      </c>
      <c r="D3562">
        <v>2014</v>
      </c>
      <c r="E3562">
        <f>SUMIFS('Yİ-ÜFE AYLIK'!E:E,'Yİ-ÜFE AYLIK'!D:D,'Yİ-ÜFE GÜNLÜK'!D3562,'Yİ-ÜFE AYLIK'!C:C,'Yİ-ÜFE GÜNLÜK'!C3562)</f>
        <v>237.79</v>
      </c>
    </row>
    <row r="3563" spans="2:5">
      <c r="B3563" s="22">
        <v>41913</v>
      </c>
      <c r="C3563" t="s">
        <v>13</v>
      </c>
      <c r="D3563">
        <v>2014</v>
      </c>
      <c r="E3563">
        <f>SUMIFS('Yİ-ÜFE AYLIK'!E:E,'Yİ-ÜFE AYLIK'!D:D,'Yİ-ÜFE GÜNLÜK'!D3563,'Yİ-ÜFE AYLIK'!C:C,'Yİ-ÜFE GÜNLÜK'!C3563)</f>
        <v>239.97</v>
      </c>
    </row>
    <row r="3564" spans="2:5">
      <c r="B3564" s="22">
        <v>41914</v>
      </c>
      <c r="C3564" t="s">
        <v>13</v>
      </c>
      <c r="D3564">
        <v>2014</v>
      </c>
      <c r="E3564">
        <f>SUMIFS('Yİ-ÜFE AYLIK'!E:E,'Yİ-ÜFE AYLIK'!D:D,'Yİ-ÜFE GÜNLÜK'!D3564,'Yİ-ÜFE AYLIK'!C:C,'Yİ-ÜFE GÜNLÜK'!C3564)</f>
        <v>239.97</v>
      </c>
    </row>
    <row r="3565" spans="2:5">
      <c r="B3565" s="22">
        <v>41915</v>
      </c>
      <c r="C3565" t="s">
        <v>13</v>
      </c>
      <c r="D3565">
        <v>2014</v>
      </c>
      <c r="E3565">
        <f>SUMIFS('Yİ-ÜFE AYLIK'!E:E,'Yİ-ÜFE AYLIK'!D:D,'Yİ-ÜFE GÜNLÜK'!D3565,'Yİ-ÜFE AYLIK'!C:C,'Yİ-ÜFE GÜNLÜK'!C3565)</f>
        <v>239.97</v>
      </c>
    </row>
    <row r="3566" spans="2:5">
      <c r="B3566" s="22">
        <v>41916</v>
      </c>
      <c r="C3566" t="s">
        <v>13</v>
      </c>
      <c r="D3566">
        <v>2014</v>
      </c>
      <c r="E3566">
        <f>SUMIFS('Yİ-ÜFE AYLIK'!E:E,'Yİ-ÜFE AYLIK'!D:D,'Yİ-ÜFE GÜNLÜK'!D3566,'Yİ-ÜFE AYLIK'!C:C,'Yİ-ÜFE GÜNLÜK'!C3566)</f>
        <v>239.97</v>
      </c>
    </row>
    <row r="3567" spans="2:5">
      <c r="B3567" s="22">
        <v>41917</v>
      </c>
      <c r="C3567" t="s">
        <v>13</v>
      </c>
      <c r="D3567">
        <v>2014</v>
      </c>
      <c r="E3567">
        <f>SUMIFS('Yİ-ÜFE AYLIK'!E:E,'Yİ-ÜFE AYLIK'!D:D,'Yİ-ÜFE GÜNLÜK'!D3567,'Yİ-ÜFE AYLIK'!C:C,'Yİ-ÜFE GÜNLÜK'!C3567)</f>
        <v>239.97</v>
      </c>
    </row>
    <row r="3568" spans="2:5">
      <c r="B3568" s="22">
        <v>41918</v>
      </c>
      <c r="C3568" t="s">
        <v>13</v>
      </c>
      <c r="D3568">
        <v>2014</v>
      </c>
      <c r="E3568">
        <f>SUMIFS('Yİ-ÜFE AYLIK'!E:E,'Yİ-ÜFE AYLIK'!D:D,'Yİ-ÜFE GÜNLÜK'!D3568,'Yİ-ÜFE AYLIK'!C:C,'Yİ-ÜFE GÜNLÜK'!C3568)</f>
        <v>239.97</v>
      </c>
    </row>
    <row r="3569" spans="2:5">
      <c r="B3569" s="22">
        <v>41919</v>
      </c>
      <c r="C3569" t="s">
        <v>13</v>
      </c>
      <c r="D3569">
        <v>2014</v>
      </c>
      <c r="E3569">
        <f>SUMIFS('Yİ-ÜFE AYLIK'!E:E,'Yİ-ÜFE AYLIK'!D:D,'Yİ-ÜFE GÜNLÜK'!D3569,'Yİ-ÜFE AYLIK'!C:C,'Yİ-ÜFE GÜNLÜK'!C3569)</f>
        <v>239.97</v>
      </c>
    </row>
    <row r="3570" spans="2:5">
      <c r="B3570" s="22">
        <v>41920</v>
      </c>
      <c r="C3570" t="s">
        <v>13</v>
      </c>
      <c r="D3570">
        <v>2014</v>
      </c>
      <c r="E3570">
        <f>SUMIFS('Yİ-ÜFE AYLIK'!E:E,'Yİ-ÜFE AYLIK'!D:D,'Yİ-ÜFE GÜNLÜK'!D3570,'Yİ-ÜFE AYLIK'!C:C,'Yİ-ÜFE GÜNLÜK'!C3570)</f>
        <v>239.97</v>
      </c>
    </row>
    <row r="3571" spans="2:5">
      <c r="B3571" s="22">
        <v>41921</v>
      </c>
      <c r="C3571" t="s">
        <v>13</v>
      </c>
      <c r="D3571">
        <v>2014</v>
      </c>
      <c r="E3571">
        <f>SUMIFS('Yİ-ÜFE AYLIK'!E:E,'Yİ-ÜFE AYLIK'!D:D,'Yİ-ÜFE GÜNLÜK'!D3571,'Yİ-ÜFE AYLIK'!C:C,'Yİ-ÜFE GÜNLÜK'!C3571)</f>
        <v>239.97</v>
      </c>
    </row>
    <row r="3572" spans="2:5">
      <c r="B3572" s="22">
        <v>41922</v>
      </c>
      <c r="C3572" t="s">
        <v>13</v>
      </c>
      <c r="D3572">
        <v>2014</v>
      </c>
      <c r="E3572">
        <f>SUMIFS('Yİ-ÜFE AYLIK'!E:E,'Yİ-ÜFE AYLIK'!D:D,'Yİ-ÜFE GÜNLÜK'!D3572,'Yİ-ÜFE AYLIK'!C:C,'Yİ-ÜFE GÜNLÜK'!C3572)</f>
        <v>239.97</v>
      </c>
    </row>
    <row r="3573" spans="2:5">
      <c r="B3573" s="22">
        <v>41923</v>
      </c>
      <c r="C3573" t="s">
        <v>13</v>
      </c>
      <c r="D3573">
        <v>2014</v>
      </c>
      <c r="E3573">
        <f>SUMIFS('Yİ-ÜFE AYLIK'!E:E,'Yİ-ÜFE AYLIK'!D:D,'Yİ-ÜFE GÜNLÜK'!D3573,'Yİ-ÜFE AYLIK'!C:C,'Yİ-ÜFE GÜNLÜK'!C3573)</f>
        <v>239.97</v>
      </c>
    </row>
    <row r="3574" spans="2:5">
      <c r="B3574" s="22">
        <v>41924</v>
      </c>
      <c r="C3574" t="s">
        <v>13</v>
      </c>
      <c r="D3574">
        <v>2014</v>
      </c>
      <c r="E3574">
        <f>SUMIFS('Yİ-ÜFE AYLIK'!E:E,'Yİ-ÜFE AYLIK'!D:D,'Yİ-ÜFE GÜNLÜK'!D3574,'Yİ-ÜFE AYLIK'!C:C,'Yİ-ÜFE GÜNLÜK'!C3574)</f>
        <v>239.97</v>
      </c>
    </row>
    <row r="3575" spans="2:5">
      <c r="B3575" s="22">
        <v>41925</v>
      </c>
      <c r="C3575" t="s">
        <v>13</v>
      </c>
      <c r="D3575">
        <v>2014</v>
      </c>
      <c r="E3575">
        <f>SUMIFS('Yİ-ÜFE AYLIK'!E:E,'Yİ-ÜFE AYLIK'!D:D,'Yİ-ÜFE GÜNLÜK'!D3575,'Yİ-ÜFE AYLIK'!C:C,'Yİ-ÜFE GÜNLÜK'!C3575)</f>
        <v>239.97</v>
      </c>
    </row>
    <row r="3576" spans="2:5">
      <c r="B3576" s="22">
        <v>41926</v>
      </c>
      <c r="C3576" t="s">
        <v>13</v>
      </c>
      <c r="D3576">
        <v>2014</v>
      </c>
      <c r="E3576">
        <f>SUMIFS('Yİ-ÜFE AYLIK'!E:E,'Yİ-ÜFE AYLIK'!D:D,'Yİ-ÜFE GÜNLÜK'!D3576,'Yİ-ÜFE AYLIK'!C:C,'Yİ-ÜFE GÜNLÜK'!C3576)</f>
        <v>239.97</v>
      </c>
    </row>
    <row r="3577" spans="2:5">
      <c r="B3577" s="22">
        <v>41927</v>
      </c>
      <c r="C3577" t="s">
        <v>13</v>
      </c>
      <c r="D3577">
        <v>2014</v>
      </c>
      <c r="E3577">
        <f>SUMIFS('Yİ-ÜFE AYLIK'!E:E,'Yİ-ÜFE AYLIK'!D:D,'Yİ-ÜFE GÜNLÜK'!D3577,'Yİ-ÜFE AYLIK'!C:C,'Yİ-ÜFE GÜNLÜK'!C3577)</f>
        <v>239.97</v>
      </c>
    </row>
    <row r="3578" spans="2:5">
      <c r="B3578" s="22">
        <v>41928</v>
      </c>
      <c r="C3578" t="s">
        <v>13</v>
      </c>
      <c r="D3578">
        <v>2014</v>
      </c>
      <c r="E3578">
        <f>SUMIFS('Yİ-ÜFE AYLIK'!E:E,'Yİ-ÜFE AYLIK'!D:D,'Yİ-ÜFE GÜNLÜK'!D3578,'Yİ-ÜFE AYLIK'!C:C,'Yİ-ÜFE GÜNLÜK'!C3578)</f>
        <v>239.97</v>
      </c>
    </row>
    <row r="3579" spans="2:5">
      <c r="B3579" s="22">
        <v>41929</v>
      </c>
      <c r="C3579" t="s">
        <v>13</v>
      </c>
      <c r="D3579">
        <v>2014</v>
      </c>
      <c r="E3579">
        <f>SUMIFS('Yİ-ÜFE AYLIK'!E:E,'Yİ-ÜFE AYLIK'!D:D,'Yİ-ÜFE GÜNLÜK'!D3579,'Yİ-ÜFE AYLIK'!C:C,'Yİ-ÜFE GÜNLÜK'!C3579)</f>
        <v>239.97</v>
      </c>
    </row>
    <row r="3580" spans="2:5">
      <c r="B3580" s="22">
        <v>41930</v>
      </c>
      <c r="C3580" t="s">
        <v>13</v>
      </c>
      <c r="D3580">
        <v>2014</v>
      </c>
      <c r="E3580">
        <f>SUMIFS('Yİ-ÜFE AYLIK'!E:E,'Yİ-ÜFE AYLIK'!D:D,'Yİ-ÜFE GÜNLÜK'!D3580,'Yİ-ÜFE AYLIK'!C:C,'Yİ-ÜFE GÜNLÜK'!C3580)</f>
        <v>239.97</v>
      </c>
    </row>
    <row r="3581" spans="2:5">
      <c r="B3581" s="22">
        <v>41931</v>
      </c>
      <c r="C3581" t="s">
        <v>13</v>
      </c>
      <c r="D3581">
        <v>2014</v>
      </c>
      <c r="E3581">
        <f>SUMIFS('Yİ-ÜFE AYLIK'!E:E,'Yİ-ÜFE AYLIK'!D:D,'Yİ-ÜFE GÜNLÜK'!D3581,'Yİ-ÜFE AYLIK'!C:C,'Yİ-ÜFE GÜNLÜK'!C3581)</f>
        <v>239.97</v>
      </c>
    </row>
    <row r="3582" spans="2:5">
      <c r="B3582" s="22">
        <v>41932</v>
      </c>
      <c r="C3582" t="s">
        <v>13</v>
      </c>
      <c r="D3582">
        <v>2014</v>
      </c>
      <c r="E3582">
        <f>SUMIFS('Yİ-ÜFE AYLIK'!E:E,'Yİ-ÜFE AYLIK'!D:D,'Yİ-ÜFE GÜNLÜK'!D3582,'Yİ-ÜFE AYLIK'!C:C,'Yİ-ÜFE GÜNLÜK'!C3582)</f>
        <v>239.97</v>
      </c>
    </row>
    <row r="3583" spans="2:5">
      <c r="B3583" s="22">
        <v>41933</v>
      </c>
      <c r="C3583" t="s">
        <v>13</v>
      </c>
      <c r="D3583">
        <v>2014</v>
      </c>
      <c r="E3583">
        <f>SUMIFS('Yİ-ÜFE AYLIK'!E:E,'Yİ-ÜFE AYLIK'!D:D,'Yİ-ÜFE GÜNLÜK'!D3583,'Yİ-ÜFE AYLIK'!C:C,'Yİ-ÜFE GÜNLÜK'!C3583)</f>
        <v>239.97</v>
      </c>
    </row>
    <row r="3584" spans="2:5">
      <c r="B3584" s="22">
        <v>41934</v>
      </c>
      <c r="C3584" t="s">
        <v>13</v>
      </c>
      <c r="D3584">
        <v>2014</v>
      </c>
      <c r="E3584">
        <f>SUMIFS('Yİ-ÜFE AYLIK'!E:E,'Yİ-ÜFE AYLIK'!D:D,'Yİ-ÜFE GÜNLÜK'!D3584,'Yİ-ÜFE AYLIK'!C:C,'Yİ-ÜFE GÜNLÜK'!C3584)</f>
        <v>239.97</v>
      </c>
    </row>
    <row r="3585" spans="2:5">
      <c r="B3585" s="22">
        <v>41935</v>
      </c>
      <c r="C3585" t="s">
        <v>13</v>
      </c>
      <c r="D3585">
        <v>2014</v>
      </c>
      <c r="E3585">
        <f>SUMIFS('Yİ-ÜFE AYLIK'!E:E,'Yİ-ÜFE AYLIK'!D:D,'Yİ-ÜFE GÜNLÜK'!D3585,'Yİ-ÜFE AYLIK'!C:C,'Yİ-ÜFE GÜNLÜK'!C3585)</f>
        <v>239.97</v>
      </c>
    </row>
    <row r="3586" spans="2:5">
      <c r="B3586" s="22">
        <v>41936</v>
      </c>
      <c r="C3586" t="s">
        <v>13</v>
      </c>
      <c r="D3586">
        <v>2014</v>
      </c>
      <c r="E3586">
        <f>SUMIFS('Yİ-ÜFE AYLIK'!E:E,'Yİ-ÜFE AYLIK'!D:D,'Yİ-ÜFE GÜNLÜK'!D3586,'Yİ-ÜFE AYLIK'!C:C,'Yİ-ÜFE GÜNLÜK'!C3586)</f>
        <v>239.97</v>
      </c>
    </row>
    <row r="3587" spans="2:5">
      <c r="B3587" s="22">
        <v>41937</v>
      </c>
      <c r="C3587" t="s">
        <v>13</v>
      </c>
      <c r="D3587">
        <v>2014</v>
      </c>
      <c r="E3587">
        <f>SUMIFS('Yİ-ÜFE AYLIK'!E:E,'Yİ-ÜFE AYLIK'!D:D,'Yİ-ÜFE GÜNLÜK'!D3587,'Yİ-ÜFE AYLIK'!C:C,'Yİ-ÜFE GÜNLÜK'!C3587)</f>
        <v>239.97</v>
      </c>
    </row>
    <row r="3588" spans="2:5">
      <c r="B3588" s="22">
        <v>41938</v>
      </c>
      <c r="C3588" t="s">
        <v>13</v>
      </c>
      <c r="D3588">
        <v>2014</v>
      </c>
      <c r="E3588">
        <f>SUMIFS('Yİ-ÜFE AYLIK'!E:E,'Yİ-ÜFE AYLIK'!D:D,'Yİ-ÜFE GÜNLÜK'!D3588,'Yİ-ÜFE AYLIK'!C:C,'Yİ-ÜFE GÜNLÜK'!C3588)</f>
        <v>239.97</v>
      </c>
    </row>
    <row r="3589" spans="2:5">
      <c r="B3589" s="22">
        <v>41939</v>
      </c>
      <c r="C3589" t="s">
        <v>13</v>
      </c>
      <c r="D3589">
        <v>2014</v>
      </c>
      <c r="E3589">
        <f>SUMIFS('Yİ-ÜFE AYLIK'!E:E,'Yİ-ÜFE AYLIK'!D:D,'Yİ-ÜFE GÜNLÜK'!D3589,'Yİ-ÜFE AYLIK'!C:C,'Yİ-ÜFE GÜNLÜK'!C3589)</f>
        <v>239.97</v>
      </c>
    </row>
    <row r="3590" spans="2:5">
      <c r="B3590" s="22">
        <v>41940</v>
      </c>
      <c r="C3590" t="s">
        <v>13</v>
      </c>
      <c r="D3590">
        <v>2014</v>
      </c>
      <c r="E3590">
        <f>SUMIFS('Yİ-ÜFE AYLIK'!E:E,'Yİ-ÜFE AYLIK'!D:D,'Yİ-ÜFE GÜNLÜK'!D3590,'Yİ-ÜFE AYLIK'!C:C,'Yİ-ÜFE GÜNLÜK'!C3590)</f>
        <v>239.97</v>
      </c>
    </row>
    <row r="3591" spans="2:5">
      <c r="B3591" s="22">
        <v>41941</v>
      </c>
      <c r="C3591" t="s">
        <v>13</v>
      </c>
      <c r="D3591">
        <v>2014</v>
      </c>
      <c r="E3591">
        <f>SUMIFS('Yİ-ÜFE AYLIK'!E:E,'Yİ-ÜFE AYLIK'!D:D,'Yİ-ÜFE GÜNLÜK'!D3591,'Yİ-ÜFE AYLIK'!C:C,'Yİ-ÜFE GÜNLÜK'!C3591)</f>
        <v>239.97</v>
      </c>
    </row>
    <row r="3592" spans="2:5">
      <c r="B3592" s="22">
        <v>41942</v>
      </c>
      <c r="C3592" t="s">
        <v>13</v>
      </c>
      <c r="D3592">
        <v>2014</v>
      </c>
      <c r="E3592">
        <f>SUMIFS('Yİ-ÜFE AYLIK'!E:E,'Yİ-ÜFE AYLIK'!D:D,'Yİ-ÜFE GÜNLÜK'!D3592,'Yİ-ÜFE AYLIK'!C:C,'Yİ-ÜFE GÜNLÜK'!C3592)</f>
        <v>239.97</v>
      </c>
    </row>
    <row r="3593" spans="2:5">
      <c r="B3593" s="22">
        <v>41943</v>
      </c>
      <c r="C3593" t="s">
        <v>13</v>
      </c>
      <c r="D3593">
        <v>2014</v>
      </c>
      <c r="E3593">
        <f>SUMIFS('Yİ-ÜFE AYLIK'!E:E,'Yİ-ÜFE AYLIK'!D:D,'Yİ-ÜFE GÜNLÜK'!D3593,'Yİ-ÜFE AYLIK'!C:C,'Yİ-ÜFE GÜNLÜK'!C3593)</f>
        <v>239.97</v>
      </c>
    </row>
    <row r="3594" spans="2:5">
      <c r="B3594" s="22">
        <v>41944</v>
      </c>
      <c r="C3594" t="s">
        <v>14</v>
      </c>
      <c r="D3594">
        <v>2014</v>
      </c>
      <c r="E3594">
        <f>SUMIFS('Yİ-ÜFE AYLIK'!E:E,'Yİ-ÜFE AYLIK'!D:D,'Yİ-ÜFE GÜNLÜK'!D3594,'Yİ-ÜFE AYLIK'!C:C,'Yİ-ÜFE GÜNLÜK'!C3594)</f>
        <v>237.65</v>
      </c>
    </row>
    <row r="3595" spans="2:5">
      <c r="B3595" s="22">
        <v>41945</v>
      </c>
      <c r="C3595" t="s">
        <v>14</v>
      </c>
      <c r="D3595">
        <v>2014</v>
      </c>
      <c r="E3595">
        <f>SUMIFS('Yİ-ÜFE AYLIK'!E:E,'Yİ-ÜFE AYLIK'!D:D,'Yİ-ÜFE GÜNLÜK'!D3595,'Yİ-ÜFE AYLIK'!C:C,'Yİ-ÜFE GÜNLÜK'!C3595)</f>
        <v>237.65</v>
      </c>
    </row>
    <row r="3596" spans="2:5">
      <c r="B3596" s="22">
        <v>41946</v>
      </c>
      <c r="C3596" t="s">
        <v>14</v>
      </c>
      <c r="D3596">
        <v>2014</v>
      </c>
      <c r="E3596">
        <f>SUMIFS('Yİ-ÜFE AYLIK'!E:E,'Yİ-ÜFE AYLIK'!D:D,'Yİ-ÜFE GÜNLÜK'!D3596,'Yİ-ÜFE AYLIK'!C:C,'Yİ-ÜFE GÜNLÜK'!C3596)</f>
        <v>237.65</v>
      </c>
    </row>
    <row r="3597" spans="2:5">
      <c r="B3597" s="22">
        <v>41947</v>
      </c>
      <c r="C3597" t="s">
        <v>14</v>
      </c>
      <c r="D3597">
        <v>2014</v>
      </c>
      <c r="E3597">
        <f>SUMIFS('Yİ-ÜFE AYLIK'!E:E,'Yİ-ÜFE AYLIK'!D:D,'Yİ-ÜFE GÜNLÜK'!D3597,'Yİ-ÜFE AYLIK'!C:C,'Yİ-ÜFE GÜNLÜK'!C3597)</f>
        <v>237.65</v>
      </c>
    </row>
    <row r="3598" spans="2:5">
      <c r="B3598" s="22">
        <v>41948</v>
      </c>
      <c r="C3598" t="s">
        <v>14</v>
      </c>
      <c r="D3598">
        <v>2014</v>
      </c>
      <c r="E3598">
        <f>SUMIFS('Yİ-ÜFE AYLIK'!E:E,'Yİ-ÜFE AYLIK'!D:D,'Yİ-ÜFE GÜNLÜK'!D3598,'Yİ-ÜFE AYLIK'!C:C,'Yİ-ÜFE GÜNLÜK'!C3598)</f>
        <v>237.65</v>
      </c>
    </row>
    <row r="3599" spans="2:5">
      <c r="B3599" s="22">
        <v>41949</v>
      </c>
      <c r="C3599" t="s">
        <v>14</v>
      </c>
      <c r="D3599">
        <v>2014</v>
      </c>
      <c r="E3599">
        <f>SUMIFS('Yİ-ÜFE AYLIK'!E:E,'Yİ-ÜFE AYLIK'!D:D,'Yİ-ÜFE GÜNLÜK'!D3599,'Yİ-ÜFE AYLIK'!C:C,'Yİ-ÜFE GÜNLÜK'!C3599)</f>
        <v>237.65</v>
      </c>
    </row>
    <row r="3600" spans="2:5">
      <c r="B3600" s="22">
        <v>41950</v>
      </c>
      <c r="C3600" t="s">
        <v>14</v>
      </c>
      <c r="D3600">
        <v>2014</v>
      </c>
      <c r="E3600">
        <f>SUMIFS('Yİ-ÜFE AYLIK'!E:E,'Yİ-ÜFE AYLIK'!D:D,'Yİ-ÜFE GÜNLÜK'!D3600,'Yİ-ÜFE AYLIK'!C:C,'Yİ-ÜFE GÜNLÜK'!C3600)</f>
        <v>237.65</v>
      </c>
    </row>
    <row r="3601" spans="2:5">
      <c r="B3601" s="22">
        <v>41951</v>
      </c>
      <c r="C3601" t="s">
        <v>14</v>
      </c>
      <c r="D3601">
        <v>2014</v>
      </c>
      <c r="E3601">
        <f>SUMIFS('Yİ-ÜFE AYLIK'!E:E,'Yİ-ÜFE AYLIK'!D:D,'Yİ-ÜFE GÜNLÜK'!D3601,'Yİ-ÜFE AYLIK'!C:C,'Yİ-ÜFE GÜNLÜK'!C3601)</f>
        <v>237.65</v>
      </c>
    </row>
    <row r="3602" spans="2:5">
      <c r="B3602" s="22">
        <v>41952</v>
      </c>
      <c r="C3602" t="s">
        <v>14</v>
      </c>
      <c r="D3602">
        <v>2014</v>
      </c>
      <c r="E3602">
        <f>SUMIFS('Yİ-ÜFE AYLIK'!E:E,'Yİ-ÜFE AYLIK'!D:D,'Yİ-ÜFE GÜNLÜK'!D3602,'Yİ-ÜFE AYLIK'!C:C,'Yİ-ÜFE GÜNLÜK'!C3602)</f>
        <v>237.65</v>
      </c>
    </row>
    <row r="3603" spans="2:5">
      <c r="B3603" s="22">
        <v>41953</v>
      </c>
      <c r="C3603" t="s">
        <v>14</v>
      </c>
      <c r="D3603">
        <v>2014</v>
      </c>
      <c r="E3603">
        <f>SUMIFS('Yİ-ÜFE AYLIK'!E:E,'Yİ-ÜFE AYLIK'!D:D,'Yİ-ÜFE GÜNLÜK'!D3603,'Yİ-ÜFE AYLIK'!C:C,'Yİ-ÜFE GÜNLÜK'!C3603)</f>
        <v>237.65</v>
      </c>
    </row>
    <row r="3604" spans="2:5">
      <c r="B3604" s="22">
        <v>41954</v>
      </c>
      <c r="C3604" t="s">
        <v>14</v>
      </c>
      <c r="D3604">
        <v>2014</v>
      </c>
      <c r="E3604">
        <f>SUMIFS('Yİ-ÜFE AYLIK'!E:E,'Yİ-ÜFE AYLIK'!D:D,'Yİ-ÜFE GÜNLÜK'!D3604,'Yİ-ÜFE AYLIK'!C:C,'Yİ-ÜFE GÜNLÜK'!C3604)</f>
        <v>237.65</v>
      </c>
    </row>
    <row r="3605" spans="2:5">
      <c r="B3605" s="22">
        <v>41955</v>
      </c>
      <c r="C3605" t="s">
        <v>14</v>
      </c>
      <c r="D3605">
        <v>2014</v>
      </c>
      <c r="E3605">
        <f>SUMIFS('Yİ-ÜFE AYLIK'!E:E,'Yİ-ÜFE AYLIK'!D:D,'Yİ-ÜFE GÜNLÜK'!D3605,'Yİ-ÜFE AYLIK'!C:C,'Yİ-ÜFE GÜNLÜK'!C3605)</f>
        <v>237.65</v>
      </c>
    </row>
    <row r="3606" spans="2:5">
      <c r="B3606" s="22">
        <v>41956</v>
      </c>
      <c r="C3606" t="s">
        <v>14</v>
      </c>
      <c r="D3606">
        <v>2014</v>
      </c>
      <c r="E3606">
        <f>SUMIFS('Yİ-ÜFE AYLIK'!E:E,'Yİ-ÜFE AYLIK'!D:D,'Yİ-ÜFE GÜNLÜK'!D3606,'Yİ-ÜFE AYLIK'!C:C,'Yİ-ÜFE GÜNLÜK'!C3606)</f>
        <v>237.65</v>
      </c>
    </row>
    <row r="3607" spans="2:5">
      <c r="B3607" s="22">
        <v>41957</v>
      </c>
      <c r="C3607" t="s">
        <v>14</v>
      </c>
      <c r="D3607">
        <v>2014</v>
      </c>
      <c r="E3607">
        <f>SUMIFS('Yİ-ÜFE AYLIK'!E:E,'Yİ-ÜFE AYLIK'!D:D,'Yİ-ÜFE GÜNLÜK'!D3607,'Yİ-ÜFE AYLIK'!C:C,'Yİ-ÜFE GÜNLÜK'!C3607)</f>
        <v>237.65</v>
      </c>
    </row>
    <row r="3608" spans="2:5">
      <c r="B3608" s="22">
        <v>41958</v>
      </c>
      <c r="C3608" t="s">
        <v>14</v>
      </c>
      <c r="D3608">
        <v>2014</v>
      </c>
      <c r="E3608">
        <f>SUMIFS('Yİ-ÜFE AYLIK'!E:E,'Yİ-ÜFE AYLIK'!D:D,'Yİ-ÜFE GÜNLÜK'!D3608,'Yİ-ÜFE AYLIK'!C:C,'Yİ-ÜFE GÜNLÜK'!C3608)</f>
        <v>237.65</v>
      </c>
    </row>
    <row r="3609" spans="2:5">
      <c r="B3609" s="22">
        <v>41959</v>
      </c>
      <c r="C3609" t="s">
        <v>14</v>
      </c>
      <c r="D3609">
        <v>2014</v>
      </c>
      <c r="E3609">
        <f>SUMIFS('Yİ-ÜFE AYLIK'!E:E,'Yİ-ÜFE AYLIK'!D:D,'Yİ-ÜFE GÜNLÜK'!D3609,'Yİ-ÜFE AYLIK'!C:C,'Yİ-ÜFE GÜNLÜK'!C3609)</f>
        <v>237.65</v>
      </c>
    </row>
    <row r="3610" spans="2:5">
      <c r="B3610" s="22">
        <v>41960</v>
      </c>
      <c r="C3610" t="s">
        <v>14</v>
      </c>
      <c r="D3610">
        <v>2014</v>
      </c>
      <c r="E3610">
        <f>SUMIFS('Yİ-ÜFE AYLIK'!E:E,'Yİ-ÜFE AYLIK'!D:D,'Yİ-ÜFE GÜNLÜK'!D3610,'Yİ-ÜFE AYLIK'!C:C,'Yİ-ÜFE GÜNLÜK'!C3610)</f>
        <v>237.65</v>
      </c>
    </row>
    <row r="3611" spans="2:5">
      <c r="B3611" s="22">
        <v>41961</v>
      </c>
      <c r="C3611" t="s">
        <v>14</v>
      </c>
      <c r="D3611">
        <v>2014</v>
      </c>
      <c r="E3611">
        <f>SUMIFS('Yİ-ÜFE AYLIK'!E:E,'Yİ-ÜFE AYLIK'!D:D,'Yİ-ÜFE GÜNLÜK'!D3611,'Yİ-ÜFE AYLIK'!C:C,'Yİ-ÜFE GÜNLÜK'!C3611)</f>
        <v>237.65</v>
      </c>
    </row>
    <row r="3612" spans="2:5">
      <c r="B3612" s="22">
        <v>41962</v>
      </c>
      <c r="C3612" t="s">
        <v>14</v>
      </c>
      <c r="D3612">
        <v>2014</v>
      </c>
      <c r="E3612">
        <f>SUMIFS('Yİ-ÜFE AYLIK'!E:E,'Yİ-ÜFE AYLIK'!D:D,'Yİ-ÜFE GÜNLÜK'!D3612,'Yİ-ÜFE AYLIK'!C:C,'Yİ-ÜFE GÜNLÜK'!C3612)</f>
        <v>237.65</v>
      </c>
    </row>
    <row r="3613" spans="2:5">
      <c r="B3613" s="22">
        <v>41963</v>
      </c>
      <c r="C3613" t="s">
        <v>14</v>
      </c>
      <c r="D3613">
        <v>2014</v>
      </c>
      <c r="E3613">
        <f>SUMIFS('Yİ-ÜFE AYLIK'!E:E,'Yİ-ÜFE AYLIK'!D:D,'Yİ-ÜFE GÜNLÜK'!D3613,'Yİ-ÜFE AYLIK'!C:C,'Yİ-ÜFE GÜNLÜK'!C3613)</f>
        <v>237.65</v>
      </c>
    </row>
    <row r="3614" spans="2:5">
      <c r="B3614" s="22">
        <v>41964</v>
      </c>
      <c r="C3614" t="s">
        <v>14</v>
      </c>
      <c r="D3614">
        <v>2014</v>
      </c>
      <c r="E3614">
        <f>SUMIFS('Yİ-ÜFE AYLIK'!E:E,'Yİ-ÜFE AYLIK'!D:D,'Yİ-ÜFE GÜNLÜK'!D3614,'Yİ-ÜFE AYLIK'!C:C,'Yİ-ÜFE GÜNLÜK'!C3614)</f>
        <v>237.65</v>
      </c>
    </row>
    <row r="3615" spans="2:5">
      <c r="B3615" s="22">
        <v>41965</v>
      </c>
      <c r="C3615" t="s">
        <v>14</v>
      </c>
      <c r="D3615">
        <v>2014</v>
      </c>
      <c r="E3615">
        <f>SUMIFS('Yİ-ÜFE AYLIK'!E:E,'Yİ-ÜFE AYLIK'!D:D,'Yİ-ÜFE GÜNLÜK'!D3615,'Yİ-ÜFE AYLIK'!C:C,'Yİ-ÜFE GÜNLÜK'!C3615)</f>
        <v>237.65</v>
      </c>
    </row>
    <row r="3616" spans="2:5">
      <c r="B3616" s="22">
        <v>41966</v>
      </c>
      <c r="C3616" t="s">
        <v>14</v>
      </c>
      <c r="D3616">
        <v>2014</v>
      </c>
      <c r="E3616">
        <f>SUMIFS('Yİ-ÜFE AYLIK'!E:E,'Yİ-ÜFE AYLIK'!D:D,'Yİ-ÜFE GÜNLÜK'!D3616,'Yİ-ÜFE AYLIK'!C:C,'Yİ-ÜFE GÜNLÜK'!C3616)</f>
        <v>237.65</v>
      </c>
    </row>
    <row r="3617" spans="2:5">
      <c r="B3617" s="22">
        <v>41967</v>
      </c>
      <c r="C3617" t="s">
        <v>14</v>
      </c>
      <c r="D3617">
        <v>2014</v>
      </c>
      <c r="E3617">
        <f>SUMIFS('Yİ-ÜFE AYLIK'!E:E,'Yİ-ÜFE AYLIK'!D:D,'Yİ-ÜFE GÜNLÜK'!D3617,'Yİ-ÜFE AYLIK'!C:C,'Yİ-ÜFE GÜNLÜK'!C3617)</f>
        <v>237.65</v>
      </c>
    </row>
    <row r="3618" spans="2:5">
      <c r="B3618" s="22">
        <v>41968</v>
      </c>
      <c r="C3618" t="s">
        <v>14</v>
      </c>
      <c r="D3618">
        <v>2014</v>
      </c>
      <c r="E3618">
        <f>SUMIFS('Yİ-ÜFE AYLIK'!E:E,'Yİ-ÜFE AYLIK'!D:D,'Yİ-ÜFE GÜNLÜK'!D3618,'Yİ-ÜFE AYLIK'!C:C,'Yİ-ÜFE GÜNLÜK'!C3618)</f>
        <v>237.65</v>
      </c>
    </row>
    <row r="3619" spans="2:5">
      <c r="B3619" s="22">
        <v>41969</v>
      </c>
      <c r="C3619" t="s">
        <v>14</v>
      </c>
      <c r="D3619">
        <v>2014</v>
      </c>
      <c r="E3619">
        <f>SUMIFS('Yİ-ÜFE AYLIK'!E:E,'Yİ-ÜFE AYLIK'!D:D,'Yİ-ÜFE GÜNLÜK'!D3619,'Yİ-ÜFE AYLIK'!C:C,'Yİ-ÜFE GÜNLÜK'!C3619)</f>
        <v>237.65</v>
      </c>
    </row>
    <row r="3620" spans="2:5">
      <c r="B3620" s="22">
        <v>41970</v>
      </c>
      <c r="C3620" t="s">
        <v>14</v>
      </c>
      <c r="D3620">
        <v>2014</v>
      </c>
      <c r="E3620">
        <f>SUMIFS('Yİ-ÜFE AYLIK'!E:E,'Yİ-ÜFE AYLIK'!D:D,'Yİ-ÜFE GÜNLÜK'!D3620,'Yİ-ÜFE AYLIK'!C:C,'Yİ-ÜFE GÜNLÜK'!C3620)</f>
        <v>237.65</v>
      </c>
    </row>
    <row r="3621" spans="2:5">
      <c r="B3621" s="22">
        <v>41971</v>
      </c>
      <c r="C3621" t="s">
        <v>14</v>
      </c>
      <c r="D3621">
        <v>2014</v>
      </c>
      <c r="E3621">
        <f>SUMIFS('Yİ-ÜFE AYLIK'!E:E,'Yİ-ÜFE AYLIK'!D:D,'Yİ-ÜFE GÜNLÜK'!D3621,'Yİ-ÜFE AYLIK'!C:C,'Yİ-ÜFE GÜNLÜK'!C3621)</f>
        <v>237.65</v>
      </c>
    </row>
    <row r="3622" spans="2:5">
      <c r="B3622" s="22">
        <v>41972</v>
      </c>
      <c r="C3622" t="s">
        <v>14</v>
      </c>
      <c r="D3622">
        <v>2014</v>
      </c>
      <c r="E3622">
        <f>SUMIFS('Yİ-ÜFE AYLIK'!E:E,'Yİ-ÜFE AYLIK'!D:D,'Yİ-ÜFE GÜNLÜK'!D3622,'Yİ-ÜFE AYLIK'!C:C,'Yİ-ÜFE GÜNLÜK'!C3622)</f>
        <v>237.65</v>
      </c>
    </row>
    <row r="3623" spans="2:5">
      <c r="B3623" s="22">
        <v>41973</v>
      </c>
      <c r="C3623" t="s">
        <v>14</v>
      </c>
      <c r="D3623">
        <v>2014</v>
      </c>
      <c r="E3623">
        <f>SUMIFS('Yİ-ÜFE AYLIK'!E:E,'Yİ-ÜFE AYLIK'!D:D,'Yİ-ÜFE GÜNLÜK'!D3623,'Yİ-ÜFE AYLIK'!C:C,'Yİ-ÜFE GÜNLÜK'!C3623)</f>
        <v>237.65</v>
      </c>
    </row>
    <row r="3624" spans="2:5">
      <c r="B3624" s="22">
        <v>41974</v>
      </c>
      <c r="C3624" t="s">
        <v>15</v>
      </c>
      <c r="D3624">
        <v>2014</v>
      </c>
      <c r="E3624">
        <f>SUMIFS('Yİ-ÜFE AYLIK'!E:E,'Yİ-ÜFE AYLIK'!D:D,'Yİ-ÜFE GÜNLÜK'!D3624,'Yİ-ÜFE AYLIK'!C:C,'Yİ-ÜFE GÜNLÜK'!C3624)</f>
        <v>235.84</v>
      </c>
    </row>
    <row r="3625" spans="2:5">
      <c r="B3625" s="22">
        <v>41975</v>
      </c>
      <c r="C3625" t="s">
        <v>15</v>
      </c>
      <c r="D3625">
        <v>2014</v>
      </c>
      <c r="E3625">
        <f>SUMIFS('Yİ-ÜFE AYLIK'!E:E,'Yİ-ÜFE AYLIK'!D:D,'Yİ-ÜFE GÜNLÜK'!D3625,'Yİ-ÜFE AYLIK'!C:C,'Yİ-ÜFE GÜNLÜK'!C3625)</f>
        <v>235.84</v>
      </c>
    </row>
    <row r="3626" spans="2:5">
      <c r="B3626" s="22">
        <v>41976</v>
      </c>
      <c r="C3626" t="s">
        <v>15</v>
      </c>
      <c r="D3626">
        <v>2014</v>
      </c>
      <c r="E3626">
        <f>SUMIFS('Yİ-ÜFE AYLIK'!E:E,'Yİ-ÜFE AYLIK'!D:D,'Yİ-ÜFE GÜNLÜK'!D3626,'Yİ-ÜFE AYLIK'!C:C,'Yİ-ÜFE GÜNLÜK'!C3626)</f>
        <v>235.84</v>
      </c>
    </row>
    <row r="3627" spans="2:5">
      <c r="B3627" s="22">
        <v>41977</v>
      </c>
      <c r="C3627" t="s">
        <v>15</v>
      </c>
      <c r="D3627">
        <v>2014</v>
      </c>
      <c r="E3627">
        <f>SUMIFS('Yİ-ÜFE AYLIK'!E:E,'Yİ-ÜFE AYLIK'!D:D,'Yİ-ÜFE GÜNLÜK'!D3627,'Yİ-ÜFE AYLIK'!C:C,'Yİ-ÜFE GÜNLÜK'!C3627)</f>
        <v>235.84</v>
      </c>
    </row>
    <row r="3628" spans="2:5">
      <c r="B3628" s="22">
        <v>41978</v>
      </c>
      <c r="C3628" t="s">
        <v>15</v>
      </c>
      <c r="D3628">
        <v>2014</v>
      </c>
      <c r="E3628">
        <f>SUMIFS('Yİ-ÜFE AYLIK'!E:E,'Yİ-ÜFE AYLIK'!D:D,'Yİ-ÜFE GÜNLÜK'!D3628,'Yİ-ÜFE AYLIK'!C:C,'Yİ-ÜFE GÜNLÜK'!C3628)</f>
        <v>235.84</v>
      </c>
    </row>
    <row r="3629" spans="2:5">
      <c r="B3629" s="22">
        <v>41979</v>
      </c>
      <c r="C3629" t="s">
        <v>15</v>
      </c>
      <c r="D3629">
        <v>2014</v>
      </c>
      <c r="E3629">
        <f>SUMIFS('Yİ-ÜFE AYLIK'!E:E,'Yİ-ÜFE AYLIK'!D:D,'Yİ-ÜFE GÜNLÜK'!D3629,'Yİ-ÜFE AYLIK'!C:C,'Yİ-ÜFE GÜNLÜK'!C3629)</f>
        <v>235.84</v>
      </c>
    </row>
    <row r="3630" spans="2:5">
      <c r="B3630" s="22">
        <v>41980</v>
      </c>
      <c r="C3630" t="s">
        <v>15</v>
      </c>
      <c r="D3630">
        <v>2014</v>
      </c>
      <c r="E3630">
        <f>SUMIFS('Yİ-ÜFE AYLIK'!E:E,'Yİ-ÜFE AYLIK'!D:D,'Yİ-ÜFE GÜNLÜK'!D3630,'Yİ-ÜFE AYLIK'!C:C,'Yİ-ÜFE GÜNLÜK'!C3630)</f>
        <v>235.84</v>
      </c>
    </row>
    <row r="3631" spans="2:5">
      <c r="B3631" s="22">
        <v>41981</v>
      </c>
      <c r="C3631" t="s">
        <v>15</v>
      </c>
      <c r="D3631">
        <v>2014</v>
      </c>
      <c r="E3631">
        <f>SUMIFS('Yİ-ÜFE AYLIK'!E:E,'Yİ-ÜFE AYLIK'!D:D,'Yİ-ÜFE GÜNLÜK'!D3631,'Yİ-ÜFE AYLIK'!C:C,'Yİ-ÜFE GÜNLÜK'!C3631)</f>
        <v>235.84</v>
      </c>
    </row>
    <row r="3632" spans="2:5">
      <c r="B3632" s="22">
        <v>41982</v>
      </c>
      <c r="C3632" t="s">
        <v>15</v>
      </c>
      <c r="D3632">
        <v>2014</v>
      </c>
      <c r="E3632">
        <f>SUMIFS('Yİ-ÜFE AYLIK'!E:E,'Yİ-ÜFE AYLIK'!D:D,'Yİ-ÜFE GÜNLÜK'!D3632,'Yİ-ÜFE AYLIK'!C:C,'Yİ-ÜFE GÜNLÜK'!C3632)</f>
        <v>235.84</v>
      </c>
    </row>
    <row r="3633" spans="2:5">
      <c r="B3633" s="22">
        <v>41983</v>
      </c>
      <c r="C3633" t="s">
        <v>15</v>
      </c>
      <c r="D3633">
        <v>2014</v>
      </c>
      <c r="E3633">
        <f>SUMIFS('Yİ-ÜFE AYLIK'!E:E,'Yİ-ÜFE AYLIK'!D:D,'Yİ-ÜFE GÜNLÜK'!D3633,'Yİ-ÜFE AYLIK'!C:C,'Yİ-ÜFE GÜNLÜK'!C3633)</f>
        <v>235.84</v>
      </c>
    </row>
    <row r="3634" spans="2:5">
      <c r="B3634" s="22">
        <v>41984</v>
      </c>
      <c r="C3634" t="s">
        <v>15</v>
      </c>
      <c r="D3634">
        <v>2014</v>
      </c>
      <c r="E3634">
        <f>SUMIFS('Yİ-ÜFE AYLIK'!E:E,'Yİ-ÜFE AYLIK'!D:D,'Yİ-ÜFE GÜNLÜK'!D3634,'Yİ-ÜFE AYLIK'!C:C,'Yİ-ÜFE GÜNLÜK'!C3634)</f>
        <v>235.84</v>
      </c>
    </row>
    <row r="3635" spans="2:5">
      <c r="B3635" s="22">
        <v>41985</v>
      </c>
      <c r="C3635" t="s">
        <v>15</v>
      </c>
      <c r="D3635">
        <v>2014</v>
      </c>
      <c r="E3635">
        <f>SUMIFS('Yİ-ÜFE AYLIK'!E:E,'Yİ-ÜFE AYLIK'!D:D,'Yİ-ÜFE GÜNLÜK'!D3635,'Yİ-ÜFE AYLIK'!C:C,'Yİ-ÜFE GÜNLÜK'!C3635)</f>
        <v>235.84</v>
      </c>
    </row>
    <row r="3636" spans="2:5">
      <c r="B3636" s="22">
        <v>41986</v>
      </c>
      <c r="C3636" t="s">
        <v>15</v>
      </c>
      <c r="D3636">
        <v>2014</v>
      </c>
      <c r="E3636">
        <f>SUMIFS('Yİ-ÜFE AYLIK'!E:E,'Yİ-ÜFE AYLIK'!D:D,'Yİ-ÜFE GÜNLÜK'!D3636,'Yİ-ÜFE AYLIK'!C:C,'Yİ-ÜFE GÜNLÜK'!C3636)</f>
        <v>235.84</v>
      </c>
    </row>
    <row r="3637" spans="2:5">
      <c r="B3637" s="22">
        <v>41987</v>
      </c>
      <c r="C3637" t="s">
        <v>15</v>
      </c>
      <c r="D3637">
        <v>2014</v>
      </c>
      <c r="E3637">
        <f>SUMIFS('Yİ-ÜFE AYLIK'!E:E,'Yİ-ÜFE AYLIK'!D:D,'Yİ-ÜFE GÜNLÜK'!D3637,'Yİ-ÜFE AYLIK'!C:C,'Yİ-ÜFE GÜNLÜK'!C3637)</f>
        <v>235.84</v>
      </c>
    </row>
    <row r="3638" spans="2:5">
      <c r="B3638" s="22">
        <v>41988</v>
      </c>
      <c r="C3638" t="s">
        <v>15</v>
      </c>
      <c r="D3638">
        <v>2014</v>
      </c>
      <c r="E3638">
        <f>SUMIFS('Yİ-ÜFE AYLIK'!E:E,'Yİ-ÜFE AYLIK'!D:D,'Yİ-ÜFE GÜNLÜK'!D3638,'Yİ-ÜFE AYLIK'!C:C,'Yİ-ÜFE GÜNLÜK'!C3638)</f>
        <v>235.84</v>
      </c>
    </row>
    <row r="3639" spans="2:5">
      <c r="B3639" s="22">
        <v>41989</v>
      </c>
      <c r="C3639" t="s">
        <v>15</v>
      </c>
      <c r="D3639">
        <v>2014</v>
      </c>
      <c r="E3639">
        <f>SUMIFS('Yİ-ÜFE AYLIK'!E:E,'Yİ-ÜFE AYLIK'!D:D,'Yİ-ÜFE GÜNLÜK'!D3639,'Yİ-ÜFE AYLIK'!C:C,'Yİ-ÜFE GÜNLÜK'!C3639)</f>
        <v>235.84</v>
      </c>
    </row>
    <row r="3640" spans="2:5">
      <c r="B3640" s="22">
        <v>41990</v>
      </c>
      <c r="C3640" t="s">
        <v>15</v>
      </c>
      <c r="D3640">
        <v>2014</v>
      </c>
      <c r="E3640">
        <f>SUMIFS('Yİ-ÜFE AYLIK'!E:E,'Yİ-ÜFE AYLIK'!D:D,'Yİ-ÜFE GÜNLÜK'!D3640,'Yİ-ÜFE AYLIK'!C:C,'Yİ-ÜFE GÜNLÜK'!C3640)</f>
        <v>235.84</v>
      </c>
    </row>
    <row r="3641" spans="2:5">
      <c r="B3641" s="22">
        <v>41991</v>
      </c>
      <c r="C3641" t="s">
        <v>15</v>
      </c>
      <c r="D3641">
        <v>2014</v>
      </c>
      <c r="E3641">
        <f>SUMIFS('Yİ-ÜFE AYLIK'!E:E,'Yİ-ÜFE AYLIK'!D:D,'Yİ-ÜFE GÜNLÜK'!D3641,'Yİ-ÜFE AYLIK'!C:C,'Yİ-ÜFE GÜNLÜK'!C3641)</f>
        <v>235.84</v>
      </c>
    </row>
    <row r="3642" spans="2:5">
      <c r="B3642" s="22">
        <v>41992</v>
      </c>
      <c r="C3642" t="s">
        <v>15</v>
      </c>
      <c r="D3642">
        <v>2014</v>
      </c>
      <c r="E3642">
        <f>SUMIFS('Yİ-ÜFE AYLIK'!E:E,'Yİ-ÜFE AYLIK'!D:D,'Yİ-ÜFE GÜNLÜK'!D3642,'Yİ-ÜFE AYLIK'!C:C,'Yİ-ÜFE GÜNLÜK'!C3642)</f>
        <v>235.84</v>
      </c>
    </row>
    <row r="3643" spans="2:5">
      <c r="B3643" s="22">
        <v>41993</v>
      </c>
      <c r="C3643" t="s">
        <v>15</v>
      </c>
      <c r="D3643">
        <v>2014</v>
      </c>
      <c r="E3643">
        <f>SUMIFS('Yİ-ÜFE AYLIK'!E:E,'Yİ-ÜFE AYLIK'!D:D,'Yİ-ÜFE GÜNLÜK'!D3643,'Yİ-ÜFE AYLIK'!C:C,'Yİ-ÜFE GÜNLÜK'!C3643)</f>
        <v>235.84</v>
      </c>
    </row>
    <row r="3644" spans="2:5">
      <c r="B3644" s="22">
        <v>41994</v>
      </c>
      <c r="C3644" t="s">
        <v>15</v>
      </c>
      <c r="D3644">
        <v>2014</v>
      </c>
      <c r="E3644">
        <f>SUMIFS('Yİ-ÜFE AYLIK'!E:E,'Yİ-ÜFE AYLIK'!D:D,'Yİ-ÜFE GÜNLÜK'!D3644,'Yİ-ÜFE AYLIK'!C:C,'Yİ-ÜFE GÜNLÜK'!C3644)</f>
        <v>235.84</v>
      </c>
    </row>
    <row r="3645" spans="2:5">
      <c r="B3645" s="22">
        <v>41995</v>
      </c>
      <c r="C3645" t="s">
        <v>15</v>
      </c>
      <c r="D3645">
        <v>2014</v>
      </c>
      <c r="E3645">
        <f>SUMIFS('Yİ-ÜFE AYLIK'!E:E,'Yİ-ÜFE AYLIK'!D:D,'Yİ-ÜFE GÜNLÜK'!D3645,'Yİ-ÜFE AYLIK'!C:C,'Yİ-ÜFE GÜNLÜK'!C3645)</f>
        <v>235.84</v>
      </c>
    </row>
    <row r="3646" spans="2:5">
      <c r="B3646" s="22">
        <v>41996</v>
      </c>
      <c r="C3646" t="s">
        <v>15</v>
      </c>
      <c r="D3646">
        <v>2014</v>
      </c>
      <c r="E3646">
        <f>SUMIFS('Yİ-ÜFE AYLIK'!E:E,'Yİ-ÜFE AYLIK'!D:D,'Yİ-ÜFE GÜNLÜK'!D3646,'Yİ-ÜFE AYLIK'!C:C,'Yİ-ÜFE GÜNLÜK'!C3646)</f>
        <v>235.84</v>
      </c>
    </row>
    <row r="3647" spans="2:5">
      <c r="B3647" s="22">
        <v>41997</v>
      </c>
      <c r="C3647" t="s">
        <v>15</v>
      </c>
      <c r="D3647">
        <v>2014</v>
      </c>
      <c r="E3647">
        <f>SUMIFS('Yİ-ÜFE AYLIK'!E:E,'Yİ-ÜFE AYLIK'!D:D,'Yİ-ÜFE GÜNLÜK'!D3647,'Yİ-ÜFE AYLIK'!C:C,'Yİ-ÜFE GÜNLÜK'!C3647)</f>
        <v>235.84</v>
      </c>
    </row>
    <row r="3648" spans="2:5">
      <c r="B3648" s="22">
        <v>41998</v>
      </c>
      <c r="C3648" t="s">
        <v>15</v>
      </c>
      <c r="D3648">
        <v>2014</v>
      </c>
      <c r="E3648">
        <f>SUMIFS('Yİ-ÜFE AYLIK'!E:E,'Yİ-ÜFE AYLIK'!D:D,'Yİ-ÜFE GÜNLÜK'!D3648,'Yİ-ÜFE AYLIK'!C:C,'Yİ-ÜFE GÜNLÜK'!C3648)</f>
        <v>235.84</v>
      </c>
    </row>
    <row r="3649" spans="2:5">
      <c r="B3649" s="22">
        <v>41999</v>
      </c>
      <c r="C3649" t="s">
        <v>15</v>
      </c>
      <c r="D3649">
        <v>2014</v>
      </c>
      <c r="E3649">
        <f>SUMIFS('Yİ-ÜFE AYLIK'!E:E,'Yİ-ÜFE AYLIK'!D:D,'Yİ-ÜFE GÜNLÜK'!D3649,'Yİ-ÜFE AYLIK'!C:C,'Yİ-ÜFE GÜNLÜK'!C3649)</f>
        <v>235.84</v>
      </c>
    </row>
    <row r="3650" spans="2:5">
      <c r="B3650" s="22">
        <v>42000</v>
      </c>
      <c r="C3650" t="s">
        <v>15</v>
      </c>
      <c r="D3650">
        <v>2014</v>
      </c>
      <c r="E3650">
        <f>SUMIFS('Yİ-ÜFE AYLIK'!E:E,'Yİ-ÜFE AYLIK'!D:D,'Yİ-ÜFE GÜNLÜK'!D3650,'Yİ-ÜFE AYLIK'!C:C,'Yİ-ÜFE GÜNLÜK'!C3650)</f>
        <v>235.84</v>
      </c>
    </row>
    <row r="3651" spans="2:5">
      <c r="B3651" s="22">
        <v>42001</v>
      </c>
      <c r="C3651" t="s">
        <v>15</v>
      </c>
      <c r="D3651">
        <v>2014</v>
      </c>
      <c r="E3651">
        <f>SUMIFS('Yİ-ÜFE AYLIK'!E:E,'Yİ-ÜFE AYLIK'!D:D,'Yİ-ÜFE GÜNLÜK'!D3651,'Yİ-ÜFE AYLIK'!C:C,'Yİ-ÜFE GÜNLÜK'!C3651)</f>
        <v>235.84</v>
      </c>
    </row>
    <row r="3652" spans="2:5">
      <c r="B3652" s="22">
        <v>42002</v>
      </c>
      <c r="C3652" t="s">
        <v>15</v>
      </c>
      <c r="D3652">
        <v>2014</v>
      </c>
      <c r="E3652">
        <f>SUMIFS('Yİ-ÜFE AYLIK'!E:E,'Yİ-ÜFE AYLIK'!D:D,'Yİ-ÜFE GÜNLÜK'!D3652,'Yİ-ÜFE AYLIK'!C:C,'Yİ-ÜFE GÜNLÜK'!C3652)</f>
        <v>235.84</v>
      </c>
    </row>
    <row r="3653" spans="2:5">
      <c r="B3653" s="22">
        <v>42003</v>
      </c>
      <c r="C3653" t="s">
        <v>15</v>
      </c>
      <c r="D3653">
        <v>2014</v>
      </c>
      <c r="E3653">
        <f>SUMIFS('Yİ-ÜFE AYLIK'!E:E,'Yİ-ÜFE AYLIK'!D:D,'Yİ-ÜFE GÜNLÜK'!D3653,'Yİ-ÜFE AYLIK'!C:C,'Yİ-ÜFE GÜNLÜK'!C3653)</f>
        <v>235.84</v>
      </c>
    </row>
    <row r="3654" spans="2:5">
      <c r="B3654" s="22">
        <v>42004</v>
      </c>
      <c r="C3654" t="s">
        <v>15</v>
      </c>
      <c r="D3654">
        <v>2014</v>
      </c>
      <c r="E3654">
        <f>SUMIFS('Yİ-ÜFE AYLIK'!E:E,'Yİ-ÜFE AYLIK'!D:D,'Yİ-ÜFE GÜNLÜK'!D3654,'Yİ-ÜFE AYLIK'!C:C,'Yİ-ÜFE GÜNLÜK'!C3654)</f>
        <v>235.84</v>
      </c>
    </row>
    <row r="3655" spans="2:5">
      <c r="B3655" s="22">
        <v>42005</v>
      </c>
      <c r="C3655" t="s">
        <v>4</v>
      </c>
      <c r="D3655">
        <v>2015</v>
      </c>
      <c r="E3655">
        <f>SUMIFS('Yİ-ÜFE AYLIK'!E:E,'Yİ-ÜFE AYLIK'!D:D,'Yİ-ÜFE GÜNLÜK'!D3655,'Yİ-ÜFE AYLIK'!C:C,'Yİ-ÜFE GÜNLÜK'!C3655)</f>
        <v>236.61</v>
      </c>
    </row>
    <row r="3656" spans="2:5">
      <c r="B3656" s="22">
        <v>42006</v>
      </c>
      <c r="C3656" t="s">
        <v>4</v>
      </c>
      <c r="D3656">
        <v>2015</v>
      </c>
      <c r="E3656">
        <f>SUMIFS('Yİ-ÜFE AYLIK'!E:E,'Yİ-ÜFE AYLIK'!D:D,'Yİ-ÜFE GÜNLÜK'!D3656,'Yİ-ÜFE AYLIK'!C:C,'Yİ-ÜFE GÜNLÜK'!C3656)</f>
        <v>236.61</v>
      </c>
    </row>
    <row r="3657" spans="2:5">
      <c r="B3657" s="22">
        <v>42007</v>
      </c>
      <c r="C3657" t="s">
        <v>4</v>
      </c>
      <c r="D3657">
        <v>2015</v>
      </c>
      <c r="E3657">
        <f>SUMIFS('Yİ-ÜFE AYLIK'!E:E,'Yİ-ÜFE AYLIK'!D:D,'Yİ-ÜFE GÜNLÜK'!D3657,'Yİ-ÜFE AYLIK'!C:C,'Yİ-ÜFE GÜNLÜK'!C3657)</f>
        <v>236.61</v>
      </c>
    </row>
    <row r="3658" spans="2:5">
      <c r="B3658" s="22">
        <v>42008</v>
      </c>
      <c r="C3658" t="s">
        <v>4</v>
      </c>
      <c r="D3658">
        <v>2015</v>
      </c>
      <c r="E3658">
        <f>SUMIFS('Yİ-ÜFE AYLIK'!E:E,'Yİ-ÜFE AYLIK'!D:D,'Yİ-ÜFE GÜNLÜK'!D3658,'Yİ-ÜFE AYLIK'!C:C,'Yİ-ÜFE GÜNLÜK'!C3658)</f>
        <v>236.61</v>
      </c>
    </row>
    <row r="3659" spans="2:5">
      <c r="B3659" s="22">
        <v>42009</v>
      </c>
      <c r="C3659" t="s">
        <v>4</v>
      </c>
      <c r="D3659">
        <v>2015</v>
      </c>
      <c r="E3659">
        <f>SUMIFS('Yİ-ÜFE AYLIK'!E:E,'Yİ-ÜFE AYLIK'!D:D,'Yİ-ÜFE GÜNLÜK'!D3659,'Yİ-ÜFE AYLIK'!C:C,'Yİ-ÜFE GÜNLÜK'!C3659)</f>
        <v>236.61</v>
      </c>
    </row>
    <row r="3660" spans="2:5">
      <c r="B3660" s="22">
        <v>42010</v>
      </c>
      <c r="C3660" t="s">
        <v>4</v>
      </c>
      <c r="D3660">
        <v>2015</v>
      </c>
      <c r="E3660">
        <f>SUMIFS('Yİ-ÜFE AYLIK'!E:E,'Yİ-ÜFE AYLIK'!D:D,'Yİ-ÜFE GÜNLÜK'!D3660,'Yİ-ÜFE AYLIK'!C:C,'Yİ-ÜFE GÜNLÜK'!C3660)</f>
        <v>236.61</v>
      </c>
    </row>
    <row r="3661" spans="2:5">
      <c r="B3661" s="22">
        <v>42011</v>
      </c>
      <c r="C3661" t="s">
        <v>4</v>
      </c>
      <c r="D3661">
        <v>2015</v>
      </c>
      <c r="E3661">
        <f>SUMIFS('Yİ-ÜFE AYLIK'!E:E,'Yİ-ÜFE AYLIK'!D:D,'Yİ-ÜFE GÜNLÜK'!D3661,'Yİ-ÜFE AYLIK'!C:C,'Yİ-ÜFE GÜNLÜK'!C3661)</f>
        <v>236.61</v>
      </c>
    </row>
    <row r="3662" spans="2:5">
      <c r="B3662" s="22">
        <v>42012</v>
      </c>
      <c r="C3662" t="s">
        <v>4</v>
      </c>
      <c r="D3662">
        <v>2015</v>
      </c>
      <c r="E3662">
        <f>SUMIFS('Yİ-ÜFE AYLIK'!E:E,'Yİ-ÜFE AYLIK'!D:D,'Yİ-ÜFE GÜNLÜK'!D3662,'Yİ-ÜFE AYLIK'!C:C,'Yİ-ÜFE GÜNLÜK'!C3662)</f>
        <v>236.61</v>
      </c>
    </row>
    <row r="3663" spans="2:5">
      <c r="B3663" s="22">
        <v>42013</v>
      </c>
      <c r="C3663" t="s">
        <v>4</v>
      </c>
      <c r="D3663">
        <v>2015</v>
      </c>
      <c r="E3663">
        <f>SUMIFS('Yİ-ÜFE AYLIK'!E:E,'Yİ-ÜFE AYLIK'!D:D,'Yİ-ÜFE GÜNLÜK'!D3663,'Yİ-ÜFE AYLIK'!C:C,'Yİ-ÜFE GÜNLÜK'!C3663)</f>
        <v>236.61</v>
      </c>
    </row>
    <row r="3664" spans="2:5">
      <c r="B3664" s="22">
        <v>42014</v>
      </c>
      <c r="C3664" t="s">
        <v>4</v>
      </c>
      <c r="D3664">
        <v>2015</v>
      </c>
      <c r="E3664">
        <f>SUMIFS('Yİ-ÜFE AYLIK'!E:E,'Yİ-ÜFE AYLIK'!D:D,'Yİ-ÜFE GÜNLÜK'!D3664,'Yİ-ÜFE AYLIK'!C:C,'Yİ-ÜFE GÜNLÜK'!C3664)</f>
        <v>236.61</v>
      </c>
    </row>
    <row r="3665" spans="2:5">
      <c r="B3665" s="22">
        <v>42015</v>
      </c>
      <c r="C3665" t="s">
        <v>4</v>
      </c>
      <c r="D3665">
        <v>2015</v>
      </c>
      <c r="E3665">
        <f>SUMIFS('Yİ-ÜFE AYLIK'!E:E,'Yİ-ÜFE AYLIK'!D:D,'Yİ-ÜFE GÜNLÜK'!D3665,'Yİ-ÜFE AYLIK'!C:C,'Yİ-ÜFE GÜNLÜK'!C3665)</f>
        <v>236.61</v>
      </c>
    </row>
    <row r="3666" spans="2:5">
      <c r="B3666" s="22">
        <v>42016</v>
      </c>
      <c r="C3666" t="s">
        <v>4</v>
      </c>
      <c r="D3666">
        <v>2015</v>
      </c>
      <c r="E3666">
        <f>SUMIFS('Yİ-ÜFE AYLIK'!E:E,'Yİ-ÜFE AYLIK'!D:D,'Yİ-ÜFE GÜNLÜK'!D3666,'Yİ-ÜFE AYLIK'!C:C,'Yİ-ÜFE GÜNLÜK'!C3666)</f>
        <v>236.61</v>
      </c>
    </row>
    <row r="3667" spans="2:5">
      <c r="B3667" s="22">
        <v>42017</v>
      </c>
      <c r="C3667" t="s">
        <v>4</v>
      </c>
      <c r="D3667">
        <v>2015</v>
      </c>
      <c r="E3667">
        <f>SUMIFS('Yİ-ÜFE AYLIK'!E:E,'Yİ-ÜFE AYLIK'!D:D,'Yİ-ÜFE GÜNLÜK'!D3667,'Yİ-ÜFE AYLIK'!C:C,'Yİ-ÜFE GÜNLÜK'!C3667)</f>
        <v>236.61</v>
      </c>
    </row>
    <row r="3668" spans="2:5">
      <c r="B3668" s="22">
        <v>42018</v>
      </c>
      <c r="C3668" t="s">
        <v>4</v>
      </c>
      <c r="D3668">
        <v>2015</v>
      </c>
      <c r="E3668">
        <f>SUMIFS('Yİ-ÜFE AYLIK'!E:E,'Yİ-ÜFE AYLIK'!D:D,'Yİ-ÜFE GÜNLÜK'!D3668,'Yİ-ÜFE AYLIK'!C:C,'Yİ-ÜFE GÜNLÜK'!C3668)</f>
        <v>236.61</v>
      </c>
    </row>
    <row r="3669" spans="2:5">
      <c r="B3669" s="22">
        <v>42019</v>
      </c>
      <c r="C3669" t="s">
        <v>4</v>
      </c>
      <c r="D3669">
        <v>2015</v>
      </c>
      <c r="E3669">
        <f>SUMIFS('Yİ-ÜFE AYLIK'!E:E,'Yİ-ÜFE AYLIK'!D:D,'Yİ-ÜFE GÜNLÜK'!D3669,'Yİ-ÜFE AYLIK'!C:C,'Yİ-ÜFE GÜNLÜK'!C3669)</f>
        <v>236.61</v>
      </c>
    </row>
    <row r="3670" spans="2:5">
      <c r="B3670" s="22">
        <v>42020</v>
      </c>
      <c r="C3670" t="s">
        <v>4</v>
      </c>
      <c r="D3670">
        <v>2015</v>
      </c>
      <c r="E3670">
        <f>SUMIFS('Yİ-ÜFE AYLIK'!E:E,'Yİ-ÜFE AYLIK'!D:D,'Yİ-ÜFE GÜNLÜK'!D3670,'Yİ-ÜFE AYLIK'!C:C,'Yİ-ÜFE GÜNLÜK'!C3670)</f>
        <v>236.61</v>
      </c>
    </row>
    <row r="3671" spans="2:5">
      <c r="B3671" s="22">
        <v>42021</v>
      </c>
      <c r="C3671" t="s">
        <v>4</v>
      </c>
      <c r="D3671">
        <v>2015</v>
      </c>
      <c r="E3671">
        <f>SUMIFS('Yİ-ÜFE AYLIK'!E:E,'Yİ-ÜFE AYLIK'!D:D,'Yİ-ÜFE GÜNLÜK'!D3671,'Yİ-ÜFE AYLIK'!C:C,'Yİ-ÜFE GÜNLÜK'!C3671)</f>
        <v>236.61</v>
      </c>
    </row>
    <row r="3672" spans="2:5">
      <c r="B3672" s="22">
        <v>42022</v>
      </c>
      <c r="C3672" t="s">
        <v>4</v>
      </c>
      <c r="D3672">
        <v>2015</v>
      </c>
      <c r="E3672">
        <f>SUMIFS('Yİ-ÜFE AYLIK'!E:E,'Yİ-ÜFE AYLIK'!D:D,'Yİ-ÜFE GÜNLÜK'!D3672,'Yİ-ÜFE AYLIK'!C:C,'Yİ-ÜFE GÜNLÜK'!C3672)</f>
        <v>236.61</v>
      </c>
    </row>
    <row r="3673" spans="2:5">
      <c r="B3673" s="22">
        <v>42023</v>
      </c>
      <c r="C3673" t="s">
        <v>4</v>
      </c>
      <c r="D3673">
        <v>2015</v>
      </c>
      <c r="E3673">
        <f>SUMIFS('Yİ-ÜFE AYLIK'!E:E,'Yİ-ÜFE AYLIK'!D:D,'Yİ-ÜFE GÜNLÜK'!D3673,'Yİ-ÜFE AYLIK'!C:C,'Yİ-ÜFE GÜNLÜK'!C3673)</f>
        <v>236.61</v>
      </c>
    </row>
    <row r="3674" spans="2:5">
      <c r="B3674" s="22">
        <v>42024</v>
      </c>
      <c r="C3674" t="s">
        <v>4</v>
      </c>
      <c r="D3674">
        <v>2015</v>
      </c>
      <c r="E3674">
        <f>SUMIFS('Yİ-ÜFE AYLIK'!E:E,'Yİ-ÜFE AYLIK'!D:D,'Yİ-ÜFE GÜNLÜK'!D3674,'Yİ-ÜFE AYLIK'!C:C,'Yİ-ÜFE GÜNLÜK'!C3674)</f>
        <v>236.61</v>
      </c>
    </row>
    <row r="3675" spans="2:5">
      <c r="B3675" s="22">
        <v>42025</v>
      </c>
      <c r="C3675" t="s">
        <v>4</v>
      </c>
      <c r="D3675">
        <v>2015</v>
      </c>
      <c r="E3675">
        <f>SUMIFS('Yİ-ÜFE AYLIK'!E:E,'Yİ-ÜFE AYLIK'!D:D,'Yİ-ÜFE GÜNLÜK'!D3675,'Yİ-ÜFE AYLIK'!C:C,'Yİ-ÜFE GÜNLÜK'!C3675)</f>
        <v>236.61</v>
      </c>
    </row>
    <row r="3676" spans="2:5">
      <c r="B3676" s="22">
        <v>42026</v>
      </c>
      <c r="C3676" t="s">
        <v>4</v>
      </c>
      <c r="D3676">
        <v>2015</v>
      </c>
      <c r="E3676">
        <f>SUMIFS('Yİ-ÜFE AYLIK'!E:E,'Yİ-ÜFE AYLIK'!D:D,'Yİ-ÜFE GÜNLÜK'!D3676,'Yİ-ÜFE AYLIK'!C:C,'Yİ-ÜFE GÜNLÜK'!C3676)</f>
        <v>236.61</v>
      </c>
    </row>
    <row r="3677" spans="2:5">
      <c r="B3677" s="22">
        <v>42027</v>
      </c>
      <c r="C3677" t="s">
        <v>4</v>
      </c>
      <c r="D3677">
        <v>2015</v>
      </c>
      <c r="E3677">
        <f>SUMIFS('Yİ-ÜFE AYLIK'!E:E,'Yİ-ÜFE AYLIK'!D:D,'Yİ-ÜFE GÜNLÜK'!D3677,'Yİ-ÜFE AYLIK'!C:C,'Yİ-ÜFE GÜNLÜK'!C3677)</f>
        <v>236.61</v>
      </c>
    </row>
    <row r="3678" spans="2:5">
      <c r="B3678" s="22">
        <v>42028</v>
      </c>
      <c r="C3678" t="s">
        <v>4</v>
      </c>
      <c r="D3678">
        <v>2015</v>
      </c>
      <c r="E3678">
        <f>SUMIFS('Yİ-ÜFE AYLIK'!E:E,'Yİ-ÜFE AYLIK'!D:D,'Yİ-ÜFE GÜNLÜK'!D3678,'Yİ-ÜFE AYLIK'!C:C,'Yİ-ÜFE GÜNLÜK'!C3678)</f>
        <v>236.61</v>
      </c>
    </row>
    <row r="3679" spans="2:5">
      <c r="B3679" s="22">
        <v>42029</v>
      </c>
      <c r="C3679" t="s">
        <v>4</v>
      </c>
      <c r="D3679">
        <v>2015</v>
      </c>
      <c r="E3679">
        <f>SUMIFS('Yİ-ÜFE AYLIK'!E:E,'Yİ-ÜFE AYLIK'!D:D,'Yİ-ÜFE GÜNLÜK'!D3679,'Yİ-ÜFE AYLIK'!C:C,'Yİ-ÜFE GÜNLÜK'!C3679)</f>
        <v>236.61</v>
      </c>
    </row>
    <row r="3680" spans="2:5">
      <c r="B3680" s="22">
        <v>42030</v>
      </c>
      <c r="C3680" t="s">
        <v>4</v>
      </c>
      <c r="D3680">
        <v>2015</v>
      </c>
      <c r="E3680">
        <f>SUMIFS('Yİ-ÜFE AYLIK'!E:E,'Yİ-ÜFE AYLIK'!D:D,'Yİ-ÜFE GÜNLÜK'!D3680,'Yİ-ÜFE AYLIK'!C:C,'Yİ-ÜFE GÜNLÜK'!C3680)</f>
        <v>236.61</v>
      </c>
    </row>
    <row r="3681" spans="2:5">
      <c r="B3681" s="22">
        <v>42031</v>
      </c>
      <c r="C3681" t="s">
        <v>4</v>
      </c>
      <c r="D3681">
        <v>2015</v>
      </c>
      <c r="E3681">
        <f>SUMIFS('Yİ-ÜFE AYLIK'!E:E,'Yİ-ÜFE AYLIK'!D:D,'Yİ-ÜFE GÜNLÜK'!D3681,'Yİ-ÜFE AYLIK'!C:C,'Yİ-ÜFE GÜNLÜK'!C3681)</f>
        <v>236.61</v>
      </c>
    </row>
    <row r="3682" spans="2:5">
      <c r="B3682" s="22">
        <v>42032</v>
      </c>
      <c r="C3682" t="s">
        <v>4</v>
      </c>
      <c r="D3682">
        <v>2015</v>
      </c>
      <c r="E3682">
        <f>SUMIFS('Yİ-ÜFE AYLIK'!E:E,'Yİ-ÜFE AYLIK'!D:D,'Yİ-ÜFE GÜNLÜK'!D3682,'Yİ-ÜFE AYLIK'!C:C,'Yİ-ÜFE GÜNLÜK'!C3682)</f>
        <v>236.61</v>
      </c>
    </row>
    <row r="3683" spans="2:5">
      <c r="B3683" s="22">
        <v>42033</v>
      </c>
      <c r="C3683" t="s">
        <v>4</v>
      </c>
      <c r="D3683">
        <v>2015</v>
      </c>
      <c r="E3683">
        <f>SUMIFS('Yİ-ÜFE AYLIK'!E:E,'Yİ-ÜFE AYLIK'!D:D,'Yİ-ÜFE GÜNLÜK'!D3683,'Yİ-ÜFE AYLIK'!C:C,'Yİ-ÜFE GÜNLÜK'!C3683)</f>
        <v>236.61</v>
      </c>
    </row>
    <row r="3684" spans="2:5">
      <c r="B3684" s="22">
        <v>42034</v>
      </c>
      <c r="C3684" t="s">
        <v>4</v>
      </c>
      <c r="D3684">
        <v>2015</v>
      </c>
      <c r="E3684">
        <f>SUMIFS('Yİ-ÜFE AYLIK'!E:E,'Yİ-ÜFE AYLIK'!D:D,'Yİ-ÜFE GÜNLÜK'!D3684,'Yİ-ÜFE AYLIK'!C:C,'Yİ-ÜFE GÜNLÜK'!C3684)</f>
        <v>236.61</v>
      </c>
    </row>
    <row r="3685" spans="2:5">
      <c r="B3685" s="22">
        <v>42035</v>
      </c>
      <c r="C3685" t="s">
        <v>4</v>
      </c>
      <c r="D3685">
        <v>2015</v>
      </c>
      <c r="E3685">
        <f>SUMIFS('Yİ-ÜFE AYLIK'!E:E,'Yİ-ÜFE AYLIK'!D:D,'Yİ-ÜFE GÜNLÜK'!D3685,'Yİ-ÜFE AYLIK'!C:C,'Yİ-ÜFE GÜNLÜK'!C3685)</f>
        <v>236.61</v>
      </c>
    </row>
    <row r="3686" spans="2:5">
      <c r="B3686" s="22">
        <v>42036</v>
      </c>
      <c r="C3686" t="s">
        <v>5</v>
      </c>
      <c r="D3686">
        <v>2015</v>
      </c>
      <c r="E3686">
        <f>SUMIFS('Yİ-ÜFE AYLIK'!E:E,'Yİ-ÜFE AYLIK'!D:D,'Yİ-ÜFE GÜNLÜK'!D3686,'Yİ-ÜFE AYLIK'!C:C,'Yİ-ÜFE GÜNLÜK'!C3686)</f>
        <v>239.46</v>
      </c>
    </row>
    <row r="3687" spans="2:5">
      <c r="B3687" s="22">
        <v>42037</v>
      </c>
      <c r="C3687" t="s">
        <v>5</v>
      </c>
      <c r="D3687">
        <v>2015</v>
      </c>
      <c r="E3687">
        <f>SUMIFS('Yİ-ÜFE AYLIK'!E:E,'Yİ-ÜFE AYLIK'!D:D,'Yİ-ÜFE GÜNLÜK'!D3687,'Yİ-ÜFE AYLIK'!C:C,'Yİ-ÜFE GÜNLÜK'!C3687)</f>
        <v>239.46</v>
      </c>
    </row>
    <row r="3688" spans="2:5">
      <c r="B3688" s="22">
        <v>42038</v>
      </c>
      <c r="C3688" t="s">
        <v>5</v>
      </c>
      <c r="D3688">
        <v>2015</v>
      </c>
      <c r="E3688">
        <f>SUMIFS('Yİ-ÜFE AYLIK'!E:E,'Yİ-ÜFE AYLIK'!D:D,'Yİ-ÜFE GÜNLÜK'!D3688,'Yİ-ÜFE AYLIK'!C:C,'Yİ-ÜFE GÜNLÜK'!C3688)</f>
        <v>239.46</v>
      </c>
    </row>
    <row r="3689" spans="2:5">
      <c r="B3689" s="22">
        <v>42039</v>
      </c>
      <c r="C3689" t="s">
        <v>5</v>
      </c>
      <c r="D3689">
        <v>2015</v>
      </c>
      <c r="E3689">
        <f>SUMIFS('Yİ-ÜFE AYLIK'!E:E,'Yİ-ÜFE AYLIK'!D:D,'Yİ-ÜFE GÜNLÜK'!D3689,'Yİ-ÜFE AYLIK'!C:C,'Yİ-ÜFE GÜNLÜK'!C3689)</f>
        <v>239.46</v>
      </c>
    </row>
    <row r="3690" spans="2:5">
      <c r="B3690" s="22">
        <v>42040</v>
      </c>
      <c r="C3690" t="s">
        <v>5</v>
      </c>
      <c r="D3690">
        <v>2015</v>
      </c>
      <c r="E3690">
        <f>SUMIFS('Yİ-ÜFE AYLIK'!E:E,'Yİ-ÜFE AYLIK'!D:D,'Yİ-ÜFE GÜNLÜK'!D3690,'Yİ-ÜFE AYLIK'!C:C,'Yİ-ÜFE GÜNLÜK'!C3690)</f>
        <v>239.46</v>
      </c>
    </row>
    <row r="3691" spans="2:5">
      <c r="B3691" s="22">
        <v>42041</v>
      </c>
      <c r="C3691" t="s">
        <v>5</v>
      </c>
      <c r="D3691">
        <v>2015</v>
      </c>
      <c r="E3691">
        <f>SUMIFS('Yİ-ÜFE AYLIK'!E:E,'Yİ-ÜFE AYLIK'!D:D,'Yİ-ÜFE GÜNLÜK'!D3691,'Yİ-ÜFE AYLIK'!C:C,'Yİ-ÜFE GÜNLÜK'!C3691)</f>
        <v>239.46</v>
      </c>
    </row>
    <row r="3692" spans="2:5">
      <c r="B3692" s="22">
        <v>42042</v>
      </c>
      <c r="C3692" t="s">
        <v>5</v>
      </c>
      <c r="D3692">
        <v>2015</v>
      </c>
      <c r="E3692">
        <f>SUMIFS('Yİ-ÜFE AYLIK'!E:E,'Yİ-ÜFE AYLIK'!D:D,'Yİ-ÜFE GÜNLÜK'!D3692,'Yİ-ÜFE AYLIK'!C:C,'Yİ-ÜFE GÜNLÜK'!C3692)</f>
        <v>239.46</v>
      </c>
    </row>
    <row r="3693" spans="2:5">
      <c r="B3693" s="22">
        <v>42043</v>
      </c>
      <c r="C3693" t="s">
        <v>5</v>
      </c>
      <c r="D3693">
        <v>2015</v>
      </c>
      <c r="E3693">
        <f>SUMIFS('Yİ-ÜFE AYLIK'!E:E,'Yİ-ÜFE AYLIK'!D:D,'Yİ-ÜFE GÜNLÜK'!D3693,'Yİ-ÜFE AYLIK'!C:C,'Yİ-ÜFE GÜNLÜK'!C3693)</f>
        <v>239.46</v>
      </c>
    </row>
    <row r="3694" spans="2:5">
      <c r="B3694" s="22">
        <v>42044</v>
      </c>
      <c r="C3694" t="s">
        <v>5</v>
      </c>
      <c r="D3694">
        <v>2015</v>
      </c>
      <c r="E3694">
        <f>SUMIFS('Yİ-ÜFE AYLIK'!E:E,'Yİ-ÜFE AYLIK'!D:D,'Yİ-ÜFE GÜNLÜK'!D3694,'Yİ-ÜFE AYLIK'!C:C,'Yİ-ÜFE GÜNLÜK'!C3694)</f>
        <v>239.46</v>
      </c>
    </row>
    <row r="3695" spans="2:5">
      <c r="B3695" s="22">
        <v>42045</v>
      </c>
      <c r="C3695" t="s">
        <v>5</v>
      </c>
      <c r="D3695">
        <v>2015</v>
      </c>
      <c r="E3695">
        <f>SUMIFS('Yİ-ÜFE AYLIK'!E:E,'Yİ-ÜFE AYLIK'!D:D,'Yİ-ÜFE GÜNLÜK'!D3695,'Yİ-ÜFE AYLIK'!C:C,'Yİ-ÜFE GÜNLÜK'!C3695)</f>
        <v>239.46</v>
      </c>
    </row>
    <row r="3696" spans="2:5">
      <c r="B3696" s="22">
        <v>42046</v>
      </c>
      <c r="C3696" t="s">
        <v>5</v>
      </c>
      <c r="D3696">
        <v>2015</v>
      </c>
      <c r="E3696">
        <f>SUMIFS('Yİ-ÜFE AYLIK'!E:E,'Yİ-ÜFE AYLIK'!D:D,'Yİ-ÜFE GÜNLÜK'!D3696,'Yİ-ÜFE AYLIK'!C:C,'Yİ-ÜFE GÜNLÜK'!C3696)</f>
        <v>239.46</v>
      </c>
    </row>
    <row r="3697" spans="2:5">
      <c r="B3697" s="22">
        <v>42047</v>
      </c>
      <c r="C3697" t="s">
        <v>5</v>
      </c>
      <c r="D3697">
        <v>2015</v>
      </c>
      <c r="E3697">
        <f>SUMIFS('Yİ-ÜFE AYLIK'!E:E,'Yİ-ÜFE AYLIK'!D:D,'Yİ-ÜFE GÜNLÜK'!D3697,'Yİ-ÜFE AYLIK'!C:C,'Yİ-ÜFE GÜNLÜK'!C3697)</f>
        <v>239.46</v>
      </c>
    </row>
    <row r="3698" spans="2:5">
      <c r="B3698" s="22">
        <v>42048</v>
      </c>
      <c r="C3698" t="s">
        <v>5</v>
      </c>
      <c r="D3698">
        <v>2015</v>
      </c>
      <c r="E3698">
        <f>SUMIFS('Yİ-ÜFE AYLIK'!E:E,'Yİ-ÜFE AYLIK'!D:D,'Yİ-ÜFE GÜNLÜK'!D3698,'Yİ-ÜFE AYLIK'!C:C,'Yİ-ÜFE GÜNLÜK'!C3698)</f>
        <v>239.46</v>
      </c>
    </row>
    <row r="3699" spans="2:5">
      <c r="B3699" s="22">
        <v>42049</v>
      </c>
      <c r="C3699" t="s">
        <v>5</v>
      </c>
      <c r="D3699">
        <v>2015</v>
      </c>
      <c r="E3699">
        <f>SUMIFS('Yİ-ÜFE AYLIK'!E:E,'Yİ-ÜFE AYLIK'!D:D,'Yİ-ÜFE GÜNLÜK'!D3699,'Yİ-ÜFE AYLIK'!C:C,'Yİ-ÜFE GÜNLÜK'!C3699)</f>
        <v>239.46</v>
      </c>
    </row>
    <row r="3700" spans="2:5">
      <c r="B3700" s="22">
        <v>42050</v>
      </c>
      <c r="C3700" t="s">
        <v>5</v>
      </c>
      <c r="D3700">
        <v>2015</v>
      </c>
      <c r="E3700">
        <f>SUMIFS('Yİ-ÜFE AYLIK'!E:E,'Yİ-ÜFE AYLIK'!D:D,'Yİ-ÜFE GÜNLÜK'!D3700,'Yİ-ÜFE AYLIK'!C:C,'Yİ-ÜFE GÜNLÜK'!C3700)</f>
        <v>239.46</v>
      </c>
    </row>
    <row r="3701" spans="2:5">
      <c r="B3701" s="22">
        <v>42051</v>
      </c>
      <c r="C3701" t="s">
        <v>5</v>
      </c>
      <c r="D3701">
        <v>2015</v>
      </c>
      <c r="E3701">
        <f>SUMIFS('Yİ-ÜFE AYLIK'!E:E,'Yİ-ÜFE AYLIK'!D:D,'Yİ-ÜFE GÜNLÜK'!D3701,'Yİ-ÜFE AYLIK'!C:C,'Yİ-ÜFE GÜNLÜK'!C3701)</f>
        <v>239.46</v>
      </c>
    </row>
    <row r="3702" spans="2:5">
      <c r="B3702" s="22">
        <v>42052</v>
      </c>
      <c r="C3702" t="s">
        <v>5</v>
      </c>
      <c r="D3702">
        <v>2015</v>
      </c>
      <c r="E3702">
        <f>SUMIFS('Yİ-ÜFE AYLIK'!E:E,'Yİ-ÜFE AYLIK'!D:D,'Yİ-ÜFE GÜNLÜK'!D3702,'Yİ-ÜFE AYLIK'!C:C,'Yİ-ÜFE GÜNLÜK'!C3702)</f>
        <v>239.46</v>
      </c>
    </row>
    <row r="3703" spans="2:5">
      <c r="B3703" s="22">
        <v>42053</v>
      </c>
      <c r="C3703" t="s">
        <v>5</v>
      </c>
      <c r="D3703">
        <v>2015</v>
      </c>
      <c r="E3703">
        <f>SUMIFS('Yİ-ÜFE AYLIK'!E:E,'Yİ-ÜFE AYLIK'!D:D,'Yİ-ÜFE GÜNLÜK'!D3703,'Yİ-ÜFE AYLIK'!C:C,'Yİ-ÜFE GÜNLÜK'!C3703)</f>
        <v>239.46</v>
      </c>
    </row>
    <row r="3704" spans="2:5">
      <c r="B3704" s="22">
        <v>42054</v>
      </c>
      <c r="C3704" t="s">
        <v>5</v>
      </c>
      <c r="D3704">
        <v>2015</v>
      </c>
      <c r="E3704">
        <f>SUMIFS('Yİ-ÜFE AYLIK'!E:E,'Yİ-ÜFE AYLIK'!D:D,'Yİ-ÜFE GÜNLÜK'!D3704,'Yİ-ÜFE AYLIK'!C:C,'Yİ-ÜFE GÜNLÜK'!C3704)</f>
        <v>239.46</v>
      </c>
    </row>
    <row r="3705" spans="2:5">
      <c r="B3705" s="22">
        <v>42055</v>
      </c>
      <c r="C3705" t="s">
        <v>5</v>
      </c>
      <c r="D3705">
        <v>2015</v>
      </c>
      <c r="E3705">
        <f>SUMIFS('Yİ-ÜFE AYLIK'!E:E,'Yİ-ÜFE AYLIK'!D:D,'Yİ-ÜFE GÜNLÜK'!D3705,'Yİ-ÜFE AYLIK'!C:C,'Yİ-ÜFE GÜNLÜK'!C3705)</f>
        <v>239.46</v>
      </c>
    </row>
    <row r="3706" spans="2:5">
      <c r="B3706" s="22">
        <v>42056</v>
      </c>
      <c r="C3706" t="s">
        <v>5</v>
      </c>
      <c r="D3706">
        <v>2015</v>
      </c>
      <c r="E3706">
        <f>SUMIFS('Yİ-ÜFE AYLIK'!E:E,'Yİ-ÜFE AYLIK'!D:D,'Yİ-ÜFE GÜNLÜK'!D3706,'Yİ-ÜFE AYLIK'!C:C,'Yİ-ÜFE GÜNLÜK'!C3706)</f>
        <v>239.46</v>
      </c>
    </row>
    <row r="3707" spans="2:5">
      <c r="B3707" s="22">
        <v>42057</v>
      </c>
      <c r="C3707" t="s">
        <v>5</v>
      </c>
      <c r="D3707">
        <v>2015</v>
      </c>
      <c r="E3707">
        <f>SUMIFS('Yİ-ÜFE AYLIK'!E:E,'Yİ-ÜFE AYLIK'!D:D,'Yİ-ÜFE GÜNLÜK'!D3707,'Yİ-ÜFE AYLIK'!C:C,'Yİ-ÜFE GÜNLÜK'!C3707)</f>
        <v>239.46</v>
      </c>
    </row>
    <row r="3708" spans="2:5">
      <c r="B3708" s="22">
        <v>42058</v>
      </c>
      <c r="C3708" t="s">
        <v>5</v>
      </c>
      <c r="D3708">
        <v>2015</v>
      </c>
      <c r="E3708">
        <f>SUMIFS('Yİ-ÜFE AYLIK'!E:E,'Yİ-ÜFE AYLIK'!D:D,'Yİ-ÜFE GÜNLÜK'!D3708,'Yİ-ÜFE AYLIK'!C:C,'Yİ-ÜFE GÜNLÜK'!C3708)</f>
        <v>239.46</v>
      </c>
    </row>
    <row r="3709" spans="2:5">
      <c r="B3709" s="22">
        <v>42059</v>
      </c>
      <c r="C3709" t="s">
        <v>5</v>
      </c>
      <c r="D3709">
        <v>2015</v>
      </c>
      <c r="E3709">
        <f>SUMIFS('Yİ-ÜFE AYLIK'!E:E,'Yİ-ÜFE AYLIK'!D:D,'Yİ-ÜFE GÜNLÜK'!D3709,'Yİ-ÜFE AYLIK'!C:C,'Yİ-ÜFE GÜNLÜK'!C3709)</f>
        <v>239.46</v>
      </c>
    </row>
    <row r="3710" spans="2:5">
      <c r="B3710" s="22">
        <v>42060</v>
      </c>
      <c r="C3710" t="s">
        <v>5</v>
      </c>
      <c r="D3710">
        <v>2015</v>
      </c>
      <c r="E3710">
        <f>SUMIFS('Yİ-ÜFE AYLIK'!E:E,'Yİ-ÜFE AYLIK'!D:D,'Yİ-ÜFE GÜNLÜK'!D3710,'Yİ-ÜFE AYLIK'!C:C,'Yİ-ÜFE GÜNLÜK'!C3710)</f>
        <v>239.46</v>
      </c>
    </row>
    <row r="3711" spans="2:5">
      <c r="B3711" s="22">
        <v>42061</v>
      </c>
      <c r="C3711" t="s">
        <v>5</v>
      </c>
      <c r="D3711">
        <v>2015</v>
      </c>
      <c r="E3711">
        <f>SUMIFS('Yİ-ÜFE AYLIK'!E:E,'Yİ-ÜFE AYLIK'!D:D,'Yİ-ÜFE GÜNLÜK'!D3711,'Yİ-ÜFE AYLIK'!C:C,'Yİ-ÜFE GÜNLÜK'!C3711)</f>
        <v>239.46</v>
      </c>
    </row>
    <row r="3712" spans="2:5">
      <c r="B3712" s="22">
        <v>42062</v>
      </c>
      <c r="C3712" t="s">
        <v>5</v>
      </c>
      <c r="D3712">
        <v>2015</v>
      </c>
      <c r="E3712">
        <f>SUMIFS('Yİ-ÜFE AYLIK'!E:E,'Yİ-ÜFE AYLIK'!D:D,'Yİ-ÜFE GÜNLÜK'!D3712,'Yİ-ÜFE AYLIK'!C:C,'Yİ-ÜFE GÜNLÜK'!C3712)</f>
        <v>239.46</v>
      </c>
    </row>
    <row r="3713" spans="2:5">
      <c r="B3713" s="22">
        <v>42063</v>
      </c>
      <c r="C3713" t="s">
        <v>5</v>
      </c>
      <c r="D3713">
        <v>2015</v>
      </c>
      <c r="E3713">
        <f>SUMIFS('Yİ-ÜFE AYLIK'!E:E,'Yİ-ÜFE AYLIK'!D:D,'Yİ-ÜFE GÜNLÜK'!D3713,'Yİ-ÜFE AYLIK'!C:C,'Yİ-ÜFE GÜNLÜK'!C3713)</f>
        <v>239.46</v>
      </c>
    </row>
    <row r="3714" spans="2:5">
      <c r="B3714" s="22">
        <v>42064</v>
      </c>
      <c r="C3714" t="s">
        <v>6</v>
      </c>
      <c r="D3714">
        <v>2015</v>
      </c>
      <c r="E3714">
        <f>SUMIFS('Yİ-ÜFE AYLIK'!E:E,'Yİ-ÜFE AYLIK'!D:D,'Yİ-ÜFE GÜNLÜK'!D3714,'Yİ-ÜFE AYLIK'!C:C,'Yİ-ÜFE GÜNLÜK'!C3714)</f>
        <v>241.97</v>
      </c>
    </row>
    <row r="3715" spans="2:5">
      <c r="B3715" s="22">
        <v>42065</v>
      </c>
      <c r="C3715" t="s">
        <v>6</v>
      </c>
      <c r="D3715">
        <v>2015</v>
      </c>
      <c r="E3715">
        <f>SUMIFS('Yİ-ÜFE AYLIK'!E:E,'Yİ-ÜFE AYLIK'!D:D,'Yİ-ÜFE GÜNLÜK'!D3715,'Yİ-ÜFE AYLIK'!C:C,'Yİ-ÜFE GÜNLÜK'!C3715)</f>
        <v>241.97</v>
      </c>
    </row>
    <row r="3716" spans="2:5">
      <c r="B3716" s="22">
        <v>42066</v>
      </c>
      <c r="C3716" t="s">
        <v>6</v>
      </c>
      <c r="D3716">
        <v>2015</v>
      </c>
      <c r="E3716">
        <f>SUMIFS('Yİ-ÜFE AYLIK'!E:E,'Yİ-ÜFE AYLIK'!D:D,'Yİ-ÜFE GÜNLÜK'!D3716,'Yİ-ÜFE AYLIK'!C:C,'Yİ-ÜFE GÜNLÜK'!C3716)</f>
        <v>241.97</v>
      </c>
    </row>
    <row r="3717" spans="2:5">
      <c r="B3717" s="22">
        <v>42067</v>
      </c>
      <c r="C3717" t="s">
        <v>6</v>
      </c>
      <c r="D3717">
        <v>2015</v>
      </c>
      <c r="E3717">
        <f>SUMIFS('Yİ-ÜFE AYLIK'!E:E,'Yİ-ÜFE AYLIK'!D:D,'Yİ-ÜFE GÜNLÜK'!D3717,'Yİ-ÜFE AYLIK'!C:C,'Yİ-ÜFE GÜNLÜK'!C3717)</f>
        <v>241.97</v>
      </c>
    </row>
    <row r="3718" spans="2:5">
      <c r="B3718" s="22">
        <v>42068</v>
      </c>
      <c r="C3718" t="s">
        <v>6</v>
      </c>
      <c r="D3718">
        <v>2015</v>
      </c>
      <c r="E3718">
        <f>SUMIFS('Yİ-ÜFE AYLIK'!E:E,'Yİ-ÜFE AYLIK'!D:D,'Yİ-ÜFE GÜNLÜK'!D3718,'Yİ-ÜFE AYLIK'!C:C,'Yİ-ÜFE GÜNLÜK'!C3718)</f>
        <v>241.97</v>
      </c>
    </row>
    <row r="3719" spans="2:5">
      <c r="B3719" s="22">
        <v>42069</v>
      </c>
      <c r="C3719" t="s">
        <v>6</v>
      </c>
      <c r="D3719">
        <v>2015</v>
      </c>
      <c r="E3719">
        <f>SUMIFS('Yİ-ÜFE AYLIK'!E:E,'Yİ-ÜFE AYLIK'!D:D,'Yİ-ÜFE GÜNLÜK'!D3719,'Yİ-ÜFE AYLIK'!C:C,'Yİ-ÜFE GÜNLÜK'!C3719)</f>
        <v>241.97</v>
      </c>
    </row>
    <row r="3720" spans="2:5">
      <c r="B3720" s="22">
        <v>42070</v>
      </c>
      <c r="C3720" t="s">
        <v>6</v>
      </c>
      <c r="D3720">
        <v>2015</v>
      </c>
      <c r="E3720">
        <f>SUMIFS('Yİ-ÜFE AYLIK'!E:E,'Yİ-ÜFE AYLIK'!D:D,'Yİ-ÜFE GÜNLÜK'!D3720,'Yİ-ÜFE AYLIK'!C:C,'Yİ-ÜFE GÜNLÜK'!C3720)</f>
        <v>241.97</v>
      </c>
    </row>
    <row r="3721" spans="2:5">
      <c r="B3721" s="22">
        <v>42071</v>
      </c>
      <c r="C3721" t="s">
        <v>6</v>
      </c>
      <c r="D3721">
        <v>2015</v>
      </c>
      <c r="E3721">
        <f>SUMIFS('Yİ-ÜFE AYLIK'!E:E,'Yİ-ÜFE AYLIK'!D:D,'Yİ-ÜFE GÜNLÜK'!D3721,'Yİ-ÜFE AYLIK'!C:C,'Yİ-ÜFE GÜNLÜK'!C3721)</f>
        <v>241.97</v>
      </c>
    </row>
    <row r="3722" spans="2:5">
      <c r="B3722" s="22">
        <v>42072</v>
      </c>
      <c r="C3722" t="s">
        <v>6</v>
      </c>
      <c r="D3722">
        <v>2015</v>
      </c>
      <c r="E3722">
        <f>SUMIFS('Yİ-ÜFE AYLIK'!E:E,'Yİ-ÜFE AYLIK'!D:D,'Yİ-ÜFE GÜNLÜK'!D3722,'Yİ-ÜFE AYLIK'!C:C,'Yİ-ÜFE GÜNLÜK'!C3722)</f>
        <v>241.97</v>
      </c>
    </row>
    <row r="3723" spans="2:5">
      <c r="B3723" s="22">
        <v>42073</v>
      </c>
      <c r="C3723" t="s">
        <v>6</v>
      </c>
      <c r="D3723">
        <v>2015</v>
      </c>
      <c r="E3723">
        <f>SUMIFS('Yİ-ÜFE AYLIK'!E:E,'Yİ-ÜFE AYLIK'!D:D,'Yİ-ÜFE GÜNLÜK'!D3723,'Yİ-ÜFE AYLIK'!C:C,'Yİ-ÜFE GÜNLÜK'!C3723)</f>
        <v>241.97</v>
      </c>
    </row>
    <row r="3724" spans="2:5">
      <c r="B3724" s="22">
        <v>42074</v>
      </c>
      <c r="C3724" t="s">
        <v>6</v>
      </c>
      <c r="D3724">
        <v>2015</v>
      </c>
      <c r="E3724">
        <f>SUMIFS('Yİ-ÜFE AYLIK'!E:E,'Yİ-ÜFE AYLIK'!D:D,'Yİ-ÜFE GÜNLÜK'!D3724,'Yİ-ÜFE AYLIK'!C:C,'Yİ-ÜFE GÜNLÜK'!C3724)</f>
        <v>241.97</v>
      </c>
    </row>
    <row r="3725" spans="2:5">
      <c r="B3725" s="22">
        <v>42075</v>
      </c>
      <c r="C3725" t="s">
        <v>6</v>
      </c>
      <c r="D3725">
        <v>2015</v>
      </c>
      <c r="E3725">
        <f>SUMIFS('Yİ-ÜFE AYLIK'!E:E,'Yİ-ÜFE AYLIK'!D:D,'Yİ-ÜFE GÜNLÜK'!D3725,'Yİ-ÜFE AYLIK'!C:C,'Yİ-ÜFE GÜNLÜK'!C3725)</f>
        <v>241.97</v>
      </c>
    </row>
    <row r="3726" spans="2:5">
      <c r="B3726" s="22">
        <v>42076</v>
      </c>
      <c r="C3726" t="s">
        <v>6</v>
      </c>
      <c r="D3726">
        <v>2015</v>
      </c>
      <c r="E3726">
        <f>SUMIFS('Yİ-ÜFE AYLIK'!E:E,'Yİ-ÜFE AYLIK'!D:D,'Yİ-ÜFE GÜNLÜK'!D3726,'Yİ-ÜFE AYLIK'!C:C,'Yİ-ÜFE GÜNLÜK'!C3726)</f>
        <v>241.97</v>
      </c>
    </row>
    <row r="3727" spans="2:5">
      <c r="B3727" s="22">
        <v>42077</v>
      </c>
      <c r="C3727" t="s">
        <v>6</v>
      </c>
      <c r="D3727">
        <v>2015</v>
      </c>
      <c r="E3727">
        <f>SUMIFS('Yİ-ÜFE AYLIK'!E:E,'Yİ-ÜFE AYLIK'!D:D,'Yİ-ÜFE GÜNLÜK'!D3727,'Yİ-ÜFE AYLIK'!C:C,'Yİ-ÜFE GÜNLÜK'!C3727)</f>
        <v>241.97</v>
      </c>
    </row>
    <row r="3728" spans="2:5">
      <c r="B3728" s="22">
        <v>42078</v>
      </c>
      <c r="C3728" t="s">
        <v>6</v>
      </c>
      <c r="D3728">
        <v>2015</v>
      </c>
      <c r="E3728">
        <f>SUMIFS('Yİ-ÜFE AYLIK'!E:E,'Yİ-ÜFE AYLIK'!D:D,'Yİ-ÜFE GÜNLÜK'!D3728,'Yİ-ÜFE AYLIK'!C:C,'Yİ-ÜFE GÜNLÜK'!C3728)</f>
        <v>241.97</v>
      </c>
    </row>
    <row r="3729" spans="2:5">
      <c r="B3729" s="22">
        <v>42079</v>
      </c>
      <c r="C3729" t="s">
        <v>6</v>
      </c>
      <c r="D3729">
        <v>2015</v>
      </c>
      <c r="E3729">
        <f>SUMIFS('Yİ-ÜFE AYLIK'!E:E,'Yİ-ÜFE AYLIK'!D:D,'Yİ-ÜFE GÜNLÜK'!D3729,'Yİ-ÜFE AYLIK'!C:C,'Yİ-ÜFE GÜNLÜK'!C3729)</f>
        <v>241.97</v>
      </c>
    </row>
    <row r="3730" spans="2:5">
      <c r="B3730" s="22">
        <v>42080</v>
      </c>
      <c r="C3730" t="s">
        <v>6</v>
      </c>
      <c r="D3730">
        <v>2015</v>
      </c>
      <c r="E3730">
        <f>SUMIFS('Yİ-ÜFE AYLIK'!E:E,'Yİ-ÜFE AYLIK'!D:D,'Yİ-ÜFE GÜNLÜK'!D3730,'Yİ-ÜFE AYLIK'!C:C,'Yİ-ÜFE GÜNLÜK'!C3730)</f>
        <v>241.97</v>
      </c>
    </row>
    <row r="3731" spans="2:5">
      <c r="B3731" s="22">
        <v>42081</v>
      </c>
      <c r="C3731" t="s">
        <v>6</v>
      </c>
      <c r="D3731">
        <v>2015</v>
      </c>
      <c r="E3731">
        <f>SUMIFS('Yİ-ÜFE AYLIK'!E:E,'Yİ-ÜFE AYLIK'!D:D,'Yİ-ÜFE GÜNLÜK'!D3731,'Yİ-ÜFE AYLIK'!C:C,'Yİ-ÜFE GÜNLÜK'!C3731)</f>
        <v>241.97</v>
      </c>
    </row>
    <row r="3732" spans="2:5">
      <c r="B3732" s="22">
        <v>42082</v>
      </c>
      <c r="C3732" t="s">
        <v>6</v>
      </c>
      <c r="D3732">
        <v>2015</v>
      </c>
      <c r="E3732">
        <f>SUMIFS('Yİ-ÜFE AYLIK'!E:E,'Yİ-ÜFE AYLIK'!D:D,'Yİ-ÜFE GÜNLÜK'!D3732,'Yİ-ÜFE AYLIK'!C:C,'Yİ-ÜFE GÜNLÜK'!C3732)</f>
        <v>241.97</v>
      </c>
    </row>
    <row r="3733" spans="2:5">
      <c r="B3733" s="22">
        <v>42083</v>
      </c>
      <c r="C3733" t="s">
        <v>6</v>
      </c>
      <c r="D3733">
        <v>2015</v>
      </c>
      <c r="E3733">
        <f>SUMIFS('Yİ-ÜFE AYLIK'!E:E,'Yİ-ÜFE AYLIK'!D:D,'Yİ-ÜFE GÜNLÜK'!D3733,'Yİ-ÜFE AYLIK'!C:C,'Yİ-ÜFE GÜNLÜK'!C3733)</f>
        <v>241.97</v>
      </c>
    </row>
    <row r="3734" spans="2:5">
      <c r="B3734" s="22">
        <v>42084</v>
      </c>
      <c r="C3734" t="s">
        <v>6</v>
      </c>
      <c r="D3734">
        <v>2015</v>
      </c>
      <c r="E3734">
        <f>SUMIFS('Yİ-ÜFE AYLIK'!E:E,'Yİ-ÜFE AYLIK'!D:D,'Yİ-ÜFE GÜNLÜK'!D3734,'Yİ-ÜFE AYLIK'!C:C,'Yİ-ÜFE GÜNLÜK'!C3734)</f>
        <v>241.97</v>
      </c>
    </row>
    <row r="3735" spans="2:5">
      <c r="B3735" s="22">
        <v>42085</v>
      </c>
      <c r="C3735" t="s">
        <v>6</v>
      </c>
      <c r="D3735">
        <v>2015</v>
      </c>
      <c r="E3735">
        <f>SUMIFS('Yİ-ÜFE AYLIK'!E:E,'Yİ-ÜFE AYLIK'!D:D,'Yİ-ÜFE GÜNLÜK'!D3735,'Yİ-ÜFE AYLIK'!C:C,'Yİ-ÜFE GÜNLÜK'!C3735)</f>
        <v>241.97</v>
      </c>
    </row>
    <row r="3736" spans="2:5">
      <c r="B3736" s="22">
        <v>42086</v>
      </c>
      <c r="C3736" t="s">
        <v>6</v>
      </c>
      <c r="D3736">
        <v>2015</v>
      </c>
      <c r="E3736">
        <f>SUMIFS('Yİ-ÜFE AYLIK'!E:E,'Yİ-ÜFE AYLIK'!D:D,'Yİ-ÜFE GÜNLÜK'!D3736,'Yİ-ÜFE AYLIK'!C:C,'Yİ-ÜFE GÜNLÜK'!C3736)</f>
        <v>241.97</v>
      </c>
    </row>
    <row r="3737" spans="2:5">
      <c r="B3737" s="22">
        <v>42087</v>
      </c>
      <c r="C3737" t="s">
        <v>6</v>
      </c>
      <c r="D3737">
        <v>2015</v>
      </c>
      <c r="E3737">
        <f>SUMIFS('Yİ-ÜFE AYLIK'!E:E,'Yİ-ÜFE AYLIK'!D:D,'Yİ-ÜFE GÜNLÜK'!D3737,'Yİ-ÜFE AYLIK'!C:C,'Yİ-ÜFE GÜNLÜK'!C3737)</f>
        <v>241.97</v>
      </c>
    </row>
    <row r="3738" spans="2:5">
      <c r="B3738" s="22">
        <v>42088</v>
      </c>
      <c r="C3738" t="s">
        <v>6</v>
      </c>
      <c r="D3738">
        <v>2015</v>
      </c>
      <c r="E3738">
        <f>SUMIFS('Yİ-ÜFE AYLIK'!E:E,'Yİ-ÜFE AYLIK'!D:D,'Yİ-ÜFE GÜNLÜK'!D3738,'Yİ-ÜFE AYLIK'!C:C,'Yİ-ÜFE GÜNLÜK'!C3738)</f>
        <v>241.97</v>
      </c>
    </row>
    <row r="3739" spans="2:5">
      <c r="B3739" s="22">
        <v>42089</v>
      </c>
      <c r="C3739" t="s">
        <v>6</v>
      </c>
      <c r="D3739">
        <v>2015</v>
      </c>
      <c r="E3739">
        <f>SUMIFS('Yİ-ÜFE AYLIK'!E:E,'Yİ-ÜFE AYLIK'!D:D,'Yİ-ÜFE GÜNLÜK'!D3739,'Yİ-ÜFE AYLIK'!C:C,'Yİ-ÜFE GÜNLÜK'!C3739)</f>
        <v>241.97</v>
      </c>
    </row>
    <row r="3740" spans="2:5">
      <c r="B3740" s="22">
        <v>42090</v>
      </c>
      <c r="C3740" t="s">
        <v>6</v>
      </c>
      <c r="D3740">
        <v>2015</v>
      </c>
      <c r="E3740">
        <f>SUMIFS('Yİ-ÜFE AYLIK'!E:E,'Yİ-ÜFE AYLIK'!D:D,'Yİ-ÜFE GÜNLÜK'!D3740,'Yİ-ÜFE AYLIK'!C:C,'Yİ-ÜFE GÜNLÜK'!C3740)</f>
        <v>241.97</v>
      </c>
    </row>
    <row r="3741" spans="2:5">
      <c r="B3741" s="22">
        <v>42091</v>
      </c>
      <c r="C3741" t="s">
        <v>6</v>
      </c>
      <c r="D3741">
        <v>2015</v>
      </c>
      <c r="E3741">
        <f>SUMIFS('Yİ-ÜFE AYLIK'!E:E,'Yİ-ÜFE AYLIK'!D:D,'Yİ-ÜFE GÜNLÜK'!D3741,'Yİ-ÜFE AYLIK'!C:C,'Yİ-ÜFE GÜNLÜK'!C3741)</f>
        <v>241.97</v>
      </c>
    </row>
    <row r="3742" spans="2:5">
      <c r="B3742" s="22">
        <v>42092</v>
      </c>
      <c r="C3742" t="s">
        <v>6</v>
      </c>
      <c r="D3742">
        <v>2015</v>
      </c>
      <c r="E3742">
        <f>SUMIFS('Yİ-ÜFE AYLIK'!E:E,'Yİ-ÜFE AYLIK'!D:D,'Yİ-ÜFE GÜNLÜK'!D3742,'Yİ-ÜFE AYLIK'!C:C,'Yİ-ÜFE GÜNLÜK'!C3742)</f>
        <v>241.97</v>
      </c>
    </row>
    <row r="3743" spans="2:5">
      <c r="B3743" s="22">
        <v>42093</v>
      </c>
      <c r="C3743" t="s">
        <v>6</v>
      </c>
      <c r="D3743">
        <v>2015</v>
      </c>
      <c r="E3743">
        <f>SUMIFS('Yİ-ÜFE AYLIK'!E:E,'Yİ-ÜFE AYLIK'!D:D,'Yİ-ÜFE GÜNLÜK'!D3743,'Yİ-ÜFE AYLIK'!C:C,'Yİ-ÜFE GÜNLÜK'!C3743)</f>
        <v>241.97</v>
      </c>
    </row>
    <row r="3744" spans="2:5">
      <c r="B3744" s="22">
        <v>42094</v>
      </c>
      <c r="C3744" t="s">
        <v>6</v>
      </c>
      <c r="D3744">
        <v>2015</v>
      </c>
      <c r="E3744">
        <f>SUMIFS('Yİ-ÜFE AYLIK'!E:E,'Yİ-ÜFE AYLIK'!D:D,'Yİ-ÜFE GÜNLÜK'!D3744,'Yİ-ÜFE AYLIK'!C:C,'Yİ-ÜFE GÜNLÜK'!C3744)</f>
        <v>241.97</v>
      </c>
    </row>
    <row r="3745" spans="2:5">
      <c r="B3745" s="22">
        <v>42095</v>
      </c>
      <c r="C3745" t="s">
        <v>7</v>
      </c>
      <c r="D3745">
        <v>2015</v>
      </c>
      <c r="E3745">
        <f>SUMIFS('Yİ-ÜFE AYLIK'!E:E,'Yİ-ÜFE AYLIK'!D:D,'Yİ-ÜFE GÜNLÜK'!D3745,'Yİ-ÜFE AYLIK'!C:C,'Yİ-ÜFE GÜNLÜK'!C3745)</f>
        <v>245.42</v>
      </c>
    </row>
    <row r="3746" spans="2:5">
      <c r="B3746" s="22">
        <v>42096</v>
      </c>
      <c r="C3746" t="s">
        <v>7</v>
      </c>
      <c r="D3746">
        <v>2015</v>
      </c>
      <c r="E3746">
        <f>SUMIFS('Yİ-ÜFE AYLIK'!E:E,'Yİ-ÜFE AYLIK'!D:D,'Yİ-ÜFE GÜNLÜK'!D3746,'Yİ-ÜFE AYLIK'!C:C,'Yİ-ÜFE GÜNLÜK'!C3746)</f>
        <v>245.42</v>
      </c>
    </row>
    <row r="3747" spans="2:5">
      <c r="B3747" s="22">
        <v>42097</v>
      </c>
      <c r="C3747" t="s">
        <v>7</v>
      </c>
      <c r="D3747">
        <v>2015</v>
      </c>
      <c r="E3747">
        <f>SUMIFS('Yİ-ÜFE AYLIK'!E:E,'Yİ-ÜFE AYLIK'!D:D,'Yİ-ÜFE GÜNLÜK'!D3747,'Yİ-ÜFE AYLIK'!C:C,'Yİ-ÜFE GÜNLÜK'!C3747)</f>
        <v>245.42</v>
      </c>
    </row>
    <row r="3748" spans="2:5">
      <c r="B3748" s="22">
        <v>42098</v>
      </c>
      <c r="C3748" t="s">
        <v>7</v>
      </c>
      <c r="D3748">
        <v>2015</v>
      </c>
      <c r="E3748">
        <f>SUMIFS('Yİ-ÜFE AYLIK'!E:E,'Yİ-ÜFE AYLIK'!D:D,'Yİ-ÜFE GÜNLÜK'!D3748,'Yİ-ÜFE AYLIK'!C:C,'Yİ-ÜFE GÜNLÜK'!C3748)</f>
        <v>245.42</v>
      </c>
    </row>
    <row r="3749" spans="2:5">
      <c r="B3749" s="22">
        <v>42099</v>
      </c>
      <c r="C3749" t="s">
        <v>7</v>
      </c>
      <c r="D3749">
        <v>2015</v>
      </c>
      <c r="E3749">
        <f>SUMIFS('Yİ-ÜFE AYLIK'!E:E,'Yİ-ÜFE AYLIK'!D:D,'Yİ-ÜFE GÜNLÜK'!D3749,'Yİ-ÜFE AYLIK'!C:C,'Yİ-ÜFE GÜNLÜK'!C3749)</f>
        <v>245.42</v>
      </c>
    </row>
    <row r="3750" spans="2:5">
      <c r="B3750" s="22">
        <v>42100</v>
      </c>
      <c r="C3750" t="s">
        <v>7</v>
      </c>
      <c r="D3750">
        <v>2015</v>
      </c>
      <c r="E3750">
        <f>SUMIFS('Yİ-ÜFE AYLIK'!E:E,'Yİ-ÜFE AYLIK'!D:D,'Yİ-ÜFE GÜNLÜK'!D3750,'Yİ-ÜFE AYLIK'!C:C,'Yİ-ÜFE GÜNLÜK'!C3750)</f>
        <v>245.42</v>
      </c>
    </row>
    <row r="3751" spans="2:5">
      <c r="B3751" s="22">
        <v>42101</v>
      </c>
      <c r="C3751" t="s">
        <v>7</v>
      </c>
      <c r="D3751">
        <v>2015</v>
      </c>
      <c r="E3751">
        <f>SUMIFS('Yİ-ÜFE AYLIK'!E:E,'Yİ-ÜFE AYLIK'!D:D,'Yİ-ÜFE GÜNLÜK'!D3751,'Yİ-ÜFE AYLIK'!C:C,'Yİ-ÜFE GÜNLÜK'!C3751)</f>
        <v>245.42</v>
      </c>
    </row>
    <row r="3752" spans="2:5">
      <c r="B3752" s="22">
        <v>42102</v>
      </c>
      <c r="C3752" t="s">
        <v>7</v>
      </c>
      <c r="D3752">
        <v>2015</v>
      </c>
      <c r="E3752">
        <f>SUMIFS('Yİ-ÜFE AYLIK'!E:E,'Yİ-ÜFE AYLIK'!D:D,'Yİ-ÜFE GÜNLÜK'!D3752,'Yİ-ÜFE AYLIK'!C:C,'Yİ-ÜFE GÜNLÜK'!C3752)</f>
        <v>245.42</v>
      </c>
    </row>
    <row r="3753" spans="2:5">
      <c r="B3753" s="22">
        <v>42103</v>
      </c>
      <c r="C3753" t="s">
        <v>7</v>
      </c>
      <c r="D3753">
        <v>2015</v>
      </c>
      <c r="E3753">
        <f>SUMIFS('Yİ-ÜFE AYLIK'!E:E,'Yİ-ÜFE AYLIK'!D:D,'Yİ-ÜFE GÜNLÜK'!D3753,'Yİ-ÜFE AYLIK'!C:C,'Yİ-ÜFE GÜNLÜK'!C3753)</f>
        <v>245.42</v>
      </c>
    </row>
    <row r="3754" spans="2:5">
      <c r="B3754" s="22">
        <v>42104</v>
      </c>
      <c r="C3754" t="s">
        <v>7</v>
      </c>
      <c r="D3754">
        <v>2015</v>
      </c>
      <c r="E3754">
        <f>SUMIFS('Yİ-ÜFE AYLIK'!E:E,'Yİ-ÜFE AYLIK'!D:D,'Yİ-ÜFE GÜNLÜK'!D3754,'Yİ-ÜFE AYLIK'!C:C,'Yİ-ÜFE GÜNLÜK'!C3754)</f>
        <v>245.42</v>
      </c>
    </row>
    <row r="3755" spans="2:5">
      <c r="B3755" s="22">
        <v>42105</v>
      </c>
      <c r="C3755" t="s">
        <v>7</v>
      </c>
      <c r="D3755">
        <v>2015</v>
      </c>
      <c r="E3755">
        <f>SUMIFS('Yİ-ÜFE AYLIK'!E:E,'Yİ-ÜFE AYLIK'!D:D,'Yİ-ÜFE GÜNLÜK'!D3755,'Yİ-ÜFE AYLIK'!C:C,'Yİ-ÜFE GÜNLÜK'!C3755)</f>
        <v>245.42</v>
      </c>
    </row>
    <row r="3756" spans="2:5">
      <c r="B3756" s="22">
        <v>42106</v>
      </c>
      <c r="C3756" t="s">
        <v>7</v>
      </c>
      <c r="D3756">
        <v>2015</v>
      </c>
      <c r="E3756">
        <f>SUMIFS('Yİ-ÜFE AYLIK'!E:E,'Yİ-ÜFE AYLIK'!D:D,'Yİ-ÜFE GÜNLÜK'!D3756,'Yİ-ÜFE AYLIK'!C:C,'Yİ-ÜFE GÜNLÜK'!C3756)</f>
        <v>245.42</v>
      </c>
    </row>
    <row r="3757" spans="2:5">
      <c r="B3757" s="22">
        <v>42107</v>
      </c>
      <c r="C3757" t="s">
        <v>7</v>
      </c>
      <c r="D3757">
        <v>2015</v>
      </c>
      <c r="E3757">
        <f>SUMIFS('Yİ-ÜFE AYLIK'!E:E,'Yİ-ÜFE AYLIK'!D:D,'Yİ-ÜFE GÜNLÜK'!D3757,'Yİ-ÜFE AYLIK'!C:C,'Yİ-ÜFE GÜNLÜK'!C3757)</f>
        <v>245.42</v>
      </c>
    </row>
    <row r="3758" spans="2:5">
      <c r="B3758" s="22">
        <v>42108</v>
      </c>
      <c r="C3758" t="s">
        <v>7</v>
      </c>
      <c r="D3758">
        <v>2015</v>
      </c>
      <c r="E3758">
        <f>SUMIFS('Yİ-ÜFE AYLIK'!E:E,'Yİ-ÜFE AYLIK'!D:D,'Yİ-ÜFE GÜNLÜK'!D3758,'Yİ-ÜFE AYLIK'!C:C,'Yİ-ÜFE GÜNLÜK'!C3758)</f>
        <v>245.42</v>
      </c>
    </row>
    <row r="3759" spans="2:5">
      <c r="B3759" s="22">
        <v>42109</v>
      </c>
      <c r="C3759" t="s">
        <v>7</v>
      </c>
      <c r="D3759">
        <v>2015</v>
      </c>
      <c r="E3759">
        <f>SUMIFS('Yİ-ÜFE AYLIK'!E:E,'Yİ-ÜFE AYLIK'!D:D,'Yİ-ÜFE GÜNLÜK'!D3759,'Yİ-ÜFE AYLIK'!C:C,'Yİ-ÜFE GÜNLÜK'!C3759)</f>
        <v>245.42</v>
      </c>
    </row>
    <row r="3760" spans="2:5">
      <c r="B3760" s="22">
        <v>42110</v>
      </c>
      <c r="C3760" t="s">
        <v>7</v>
      </c>
      <c r="D3760">
        <v>2015</v>
      </c>
      <c r="E3760">
        <f>SUMIFS('Yİ-ÜFE AYLIK'!E:E,'Yİ-ÜFE AYLIK'!D:D,'Yİ-ÜFE GÜNLÜK'!D3760,'Yİ-ÜFE AYLIK'!C:C,'Yİ-ÜFE GÜNLÜK'!C3760)</f>
        <v>245.42</v>
      </c>
    </row>
    <row r="3761" spans="2:5">
      <c r="B3761" s="22">
        <v>42111</v>
      </c>
      <c r="C3761" t="s">
        <v>7</v>
      </c>
      <c r="D3761">
        <v>2015</v>
      </c>
      <c r="E3761">
        <f>SUMIFS('Yİ-ÜFE AYLIK'!E:E,'Yİ-ÜFE AYLIK'!D:D,'Yİ-ÜFE GÜNLÜK'!D3761,'Yİ-ÜFE AYLIK'!C:C,'Yİ-ÜFE GÜNLÜK'!C3761)</f>
        <v>245.42</v>
      </c>
    </row>
    <row r="3762" spans="2:5">
      <c r="B3762" s="22">
        <v>42112</v>
      </c>
      <c r="C3762" t="s">
        <v>7</v>
      </c>
      <c r="D3762">
        <v>2015</v>
      </c>
      <c r="E3762">
        <f>SUMIFS('Yİ-ÜFE AYLIK'!E:E,'Yİ-ÜFE AYLIK'!D:D,'Yİ-ÜFE GÜNLÜK'!D3762,'Yİ-ÜFE AYLIK'!C:C,'Yİ-ÜFE GÜNLÜK'!C3762)</f>
        <v>245.42</v>
      </c>
    </row>
    <row r="3763" spans="2:5">
      <c r="B3763" s="22">
        <v>42113</v>
      </c>
      <c r="C3763" t="s">
        <v>7</v>
      </c>
      <c r="D3763">
        <v>2015</v>
      </c>
      <c r="E3763">
        <f>SUMIFS('Yİ-ÜFE AYLIK'!E:E,'Yİ-ÜFE AYLIK'!D:D,'Yİ-ÜFE GÜNLÜK'!D3763,'Yİ-ÜFE AYLIK'!C:C,'Yİ-ÜFE GÜNLÜK'!C3763)</f>
        <v>245.42</v>
      </c>
    </row>
    <row r="3764" spans="2:5">
      <c r="B3764" s="22">
        <v>42114</v>
      </c>
      <c r="C3764" t="s">
        <v>7</v>
      </c>
      <c r="D3764">
        <v>2015</v>
      </c>
      <c r="E3764">
        <f>SUMIFS('Yİ-ÜFE AYLIK'!E:E,'Yİ-ÜFE AYLIK'!D:D,'Yİ-ÜFE GÜNLÜK'!D3764,'Yİ-ÜFE AYLIK'!C:C,'Yİ-ÜFE GÜNLÜK'!C3764)</f>
        <v>245.42</v>
      </c>
    </row>
    <row r="3765" spans="2:5">
      <c r="B3765" s="22">
        <v>42115</v>
      </c>
      <c r="C3765" t="s">
        <v>7</v>
      </c>
      <c r="D3765">
        <v>2015</v>
      </c>
      <c r="E3765">
        <f>SUMIFS('Yİ-ÜFE AYLIK'!E:E,'Yİ-ÜFE AYLIK'!D:D,'Yİ-ÜFE GÜNLÜK'!D3765,'Yİ-ÜFE AYLIK'!C:C,'Yİ-ÜFE GÜNLÜK'!C3765)</f>
        <v>245.42</v>
      </c>
    </row>
    <row r="3766" spans="2:5">
      <c r="B3766" s="22">
        <v>42116</v>
      </c>
      <c r="C3766" t="s">
        <v>7</v>
      </c>
      <c r="D3766">
        <v>2015</v>
      </c>
      <c r="E3766">
        <f>SUMIFS('Yİ-ÜFE AYLIK'!E:E,'Yİ-ÜFE AYLIK'!D:D,'Yİ-ÜFE GÜNLÜK'!D3766,'Yİ-ÜFE AYLIK'!C:C,'Yİ-ÜFE GÜNLÜK'!C3766)</f>
        <v>245.42</v>
      </c>
    </row>
    <row r="3767" spans="2:5">
      <c r="B3767" s="22">
        <v>42117</v>
      </c>
      <c r="C3767" t="s">
        <v>7</v>
      </c>
      <c r="D3767">
        <v>2015</v>
      </c>
      <c r="E3767">
        <f>SUMIFS('Yİ-ÜFE AYLIK'!E:E,'Yİ-ÜFE AYLIK'!D:D,'Yİ-ÜFE GÜNLÜK'!D3767,'Yİ-ÜFE AYLIK'!C:C,'Yİ-ÜFE GÜNLÜK'!C3767)</f>
        <v>245.42</v>
      </c>
    </row>
    <row r="3768" spans="2:5">
      <c r="B3768" s="22">
        <v>42118</v>
      </c>
      <c r="C3768" t="s">
        <v>7</v>
      </c>
      <c r="D3768">
        <v>2015</v>
      </c>
      <c r="E3768">
        <f>SUMIFS('Yİ-ÜFE AYLIK'!E:E,'Yİ-ÜFE AYLIK'!D:D,'Yİ-ÜFE GÜNLÜK'!D3768,'Yİ-ÜFE AYLIK'!C:C,'Yİ-ÜFE GÜNLÜK'!C3768)</f>
        <v>245.42</v>
      </c>
    </row>
    <row r="3769" spans="2:5">
      <c r="B3769" s="22">
        <v>42119</v>
      </c>
      <c r="C3769" t="s">
        <v>7</v>
      </c>
      <c r="D3769">
        <v>2015</v>
      </c>
      <c r="E3769">
        <f>SUMIFS('Yİ-ÜFE AYLIK'!E:E,'Yİ-ÜFE AYLIK'!D:D,'Yİ-ÜFE GÜNLÜK'!D3769,'Yİ-ÜFE AYLIK'!C:C,'Yİ-ÜFE GÜNLÜK'!C3769)</f>
        <v>245.42</v>
      </c>
    </row>
    <row r="3770" spans="2:5">
      <c r="B3770" s="22">
        <v>42120</v>
      </c>
      <c r="C3770" t="s">
        <v>7</v>
      </c>
      <c r="D3770">
        <v>2015</v>
      </c>
      <c r="E3770">
        <f>SUMIFS('Yİ-ÜFE AYLIK'!E:E,'Yİ-ÜFE AYLIK'!D:D,'Yİ-ÜFE GÜNLÜK'!D3770,'Yİ-ÜFE AYLIK'!C:C,'Yİ-ÜFE GÜNLÜK'!C3770)</f>
        <v>245.42</v>
      </c>
    </row>
    <row r="3771" spans="2:5">
      <c r="B3771" s="22">
        <v>42121</v>
      </c>
      <c r="C3771" t="s">
        <v>7</v>
      </c>
      <c r="D3771">
        <v>2015</v>
      </c>
      <c r="E3771">
        <f>SUMIFS('Yİ-ÜFE AYLIK'!E:E,'Yİ-ÜFE AYLIK'!D:D,'Yİ-ÜFE GÜNLÜK'!D3771,'Yİ-ÜFE AYLIK'!C:C,'Yİ-ÜFE GÜNLÜK'!C3771)</f>
        <v>245.42</v>
      </c>
    </row>
    <row r="3772" spans="2:5">
      <c r="B3772" s="22">
        <v>42122</v>
      </c>
      <c r="C3772" t="s">
        <v>7</v>
      </c>
      <c r="D3772">
        <v>2015</v>
      </c>
      <c r="E3772">
        <f>SUMIFS('Yİ-ÜFE AYLIK'!E:E,'Yİ-ÜFE AYLIK'!D:D,'Yİ-ÜFE GÜNLÜK'!D3772,'Yİ-ÜFE AYLIK'!C:C,'Yİ-ÜFE GÜNLÜK'!C3772)</f>
        <v>245.42</v>
      </c>
    </row>
    <row r="3773" spans="2:5">
      <c r="B3773" s="22">
        <v>42123</v>
      </c>
      <c r="C3773" t="s">
        <v>7</v>
      </c>
      <c r="D3773">
        <v>2015</v>
      </c>
      <c r="E3773">
        <f>SUMIFS('Yİ-ÜFE AYLIK'!E:E,'Yİ-ÜFE AYLIK'!D:D,'Yİ-ÜFE GÜNLÜK'!D3773,'Yİ-ÜFE AYLIK'!C:C,'Yİ-ÜFE GÜNLÜK'!C3773)</f>
        <v>245.42</v>
      </c>
    </row>
    <row r="3774" spans="2:5">
      <c r="B3774" s="22">
        <v>42124</v>
      </c>
      <c r="C3774" t="s">
        <v>7</v>
      </c>
      <c r="D3774">
        <v>2015</v>
      </c>
      <c r="E3774">
        <f>SUMIFS('Yİ-ÜFE AYLIK'!E:E,'Yİ-ÜFE AYLIK'!D:D,'Yİ-ÜFE GÜNLÜK'!D3774,'Yİ-ÜFE AYLIK'!C:C,'Yİ-ÜFE GÜNLÜK'!C3774)</f>
        <v>245.42</v>
      </c>
    </row>
    <row r="3775" spans="2:5">
      <c r="B3775" s="22">
        <v>42125</v>
      </c>
      <c r="C3775" t="s">
        <v>8</v>
      </c>
      <c r="D3775">
        <v>2015</v>
      </c>
      <c r="E3775">
        <f>SUMIFS('Yİ-ÜFE AYLIK'!E:E,'Yİ-ÜFE AYLIK'!D:D,'Yİ-ÜFE GÜNLÜK'!D3775,'Yİ-ÜFE AYLIK'!C:C,'Yİ-ÜFE GÜNLÜK'!C3775)</f>
        <v>248.15</v>
      </c>
    </row>
    <row r="3776" spans="2:5">
      <c r="B3776" s="22">
        <v>42126</v>
      </c>
      <c r="C3776" t="s">
        <v>8</v>
      </c>
      <c r="D3776">
        <v>2015</v>
      </c>
      <c r="E3776">
        <f>SUMIFS('Yİ-ÜFE AYLIK'!E:E,'Yİ-ÜFE AYLIK'!D:D,'Yİ-ÜFE GÜNLÜK'!D3776,'Yİ-ÜFE AYLIK'!C:C,'Yİ-ÜFE GÜNLÜK'!C3776)</f>
        <v>248.15</v>
      </c>
    </row>
    <row r="3777" spans="2:5">
      <c r="B3777" s="22">
        <v>42127</v>
      </c>
      <c r="C3777" t="s">
        <v>8</v>
      </c>
      <c r="D3777">
        <v>2015</v>
      </c>
      <c r="E3777">
        <f>SUMIFS('Yİ-ÜFE AYLIK'!E:E,'Yİ-ÜFE AYLIK'!D:D,'Yİ-ÜFE GÜNLÜK'!D3777,'Yİ-ÜFE AYLIK'!C:C,'Yİ-ÜFE GÜNLÜK'!C3777)</f>
        <v>248.15</v>
      </c>
    </row>
    <row r="3778" spans="2:5">
      <c r="B3778" s="22">
        <v>42128</v>
      </c>
      <c r="C3778" t="s">
        <v>8</v>
      </c>
      <c r="D3778">
        <v>2015</v>
      </c>
      <c r="E3778">
        <f>SUMIFS('Yİ-ÜFE AYLIK'!E:E,'Yİ-ÜFE AYLIK'!D:D,'Yİ-ÜFE GÜNLÜK'!D3778,'Yİ-ÜFE AYLIK'!C:C,'Yİ-ÜFE GÜNLÜK'!C3778)</f>
        <v>248.15</v>
      </c>
    </row>
    <row r="3779" spans="2:5">
      <c r="B3779" s="22">
        <v>42129</v>
      </c>
      <c r="C3779" t="s">
        <v>8</v>
      </c>
      <c r="D3779">
        <v>2015</v>
      </c>
      <c r="E3779">
        <f>SUMIFS('Yİ-ÜFE AYLIK'!E:E,'Yİ-ÜFE AYLIK'!D:D,'Yİ-ÜFE GÜNLÜK'!D3779,'Yİ-ÜFE AYLIK'!C:C,'Yİ-ÜFE GÜNLÜK'!C3779)</f>
        <v>248.15</v>
      </c>
    </row>
    <row r="3780" spans="2:5">
      <c r="B3780" s="22">
        <v>42130</v>
      </c>
      <c r="C3780" t="s">
        <v>8</v>
      </c>
      <c r="D3780">
        <v>2015</v>
      </c>
      <c r="E3780">
        <f>SUMIFS('Yİ-ÜFE AYLIK'!E:E,'Yİ-ÜFE AYLIK'!D:D,'Yİ-ÜFE GÜNLÜK'!D3780,'Yİ-ÜFE AYLIK'!C:C,'Yİ-ÜFE GÜNLÜK'!C3780)</f>
        <v>248.15</v>
      </c>
    </row>
    <row r="3781" spans="2:5">
      <c r="B3781" s="22">
        <v>42131</v>
      </c>
      <c r="C3781" t="s">
        <v>8</v>
      </c>
      <c r="D3781">
        <v>2015</v>
      </c>
      <c r="E3781">
        <f>SUMIFS('Yİ-ÜFE AYLIK'!E:E,'Yİ-ÜFE AYLIK'!D:D,'Yİ-ÜFE GÜNLÜK'!D3781,'Yİ-ÜFE AYLIK'!C:C,'Yİ-ÜFE GÜNLÜK'!C3781)</f>
        <v>248.15</v>
      </c>
    </row>
    <row r="3782" spans="2:5">
      <c r="B3782" s="22">
        <v>42132</v>
      </c>
      <c r="C3782" t="s">
        <v>8</v>
      </c>
      <c r="D3782">
        <v>2015</v>
      </c>
      <c r="E3782">
        <f>SUMIFS('Yİ-ÜFE AYLIK'!E:E,'Yİ-ÜFE AYLIK'!D:D,'Yİ-ÜFE GÜNLÜK'!D3782,'Yİ-ÜFE AYLIK'!C:C,'Yİ-ÜFE GÜNLÜK'!C3782)</f>
        <v>248.15</v>
      </c>
    </row>
    <row r="3783" spans="2:5">
      <c r="B3783" s="22">
        <v>42133</v>
      </c>
      <c r="C3783" t="s">
        <v>8</v>
      </c>
      <c r="D3783">
        <v>2015</v>
      </c>
      <c r="E3783">
        <f>SUMIFS('Yİ-ÜFE AYLIK'!E:E,'Yİ-ÜFE AYLIK'!D:D,'Yİ-ÜFE GÜNLÜK'!D3783,'Yİ-ÜFE AYLIK'!C:C,'Yİ-ÜFE GÜNLÜK'!C3783)</f>
        <v>248.15</v>
      </c>
    </row>
    <row r="3784" spans="2:5">
      <c r="B3784" s="22">
        <v>42134</v>
      </c>
      <c r="C3784" t="s">
        <v>8</v>
      </c>
      <c r="D3784">
        <v>2015</v>
      </c>
      <c r="E3784">
        <f>SUMIFS('Yİ-ÜFE AYLIK'!E:E,'Yİ-ÜFE AYLIK'!D:D,'Yİ-ÜFE GÜNLÜK'!D3784,'Yİ-ÜFE AYLIK'!C:C,'Yİ-ÜFE GÜNLÜK'!C3784)</f>
        <v>248.15</v>
      </c>
    </row>
    <row r="3785" spans="2:5">
      <c r="B3785" s="22">
        <v>42135</v>
      </c>
      <c r="C3785" t="s">
        <v>8</v>
      </c>
      <c r="D3785">
        <v>2015</v>
      </c>
      <c r="E3785">
        <f>SUMIFS('Yİ-ÜFE AYLIK'!E:E,'Yİ-ÜFE AYLIK'!D:D,'Yİ-ÜFE GÜNLÜK'!D3785,'Yİ-ÜFE AYLIK'!C:C,'Yİ-ÜFE GÜNLÜK'!C3785)</f>
        <v>248.15</v>
      </c>
    </row>
    <row r="3786" spans="2:5">
      <c r="B3786" s="22">
        <v>42136</v>
      </c>
      <c r="C3786" t="s">
        <v>8</v>
      </c>
      <c r="D3786">
        <v>2015</v>
      </c>
      <c r="E3786">
        <f>SUMIFS('Yİ-ÜFE AYLIK'!E:E,'Yİ-ÜFE AYLIK'!D:D,'Yİ-ÜFE GÜNLÜK'!D3786,'Yİ-ÜFE AYLIK'!C:C,'Yİ-ÜFE GÜNLÜK'!C3786)</f>
        <v>248.15</v>
      </c>
    </row>
    <row r="3787" spans="2:5">
      <c r="B3787" s="22">
        <v>42137</v>
      </c>
      <c r="C3787" t="s">
        <v>8</v>
      </c>
      <c r="D3787">
        <v>2015</v>
      </c>
      <c r="E3787">
        <f>SUMIFS('Yİ-ÜFE AYLIK'!E:E,'Yİ-ÜFE AYLIK'!D:D,'Yİ-ÜFE GÜNLÜK'!D3787,'Yİ-ÜFE AYLIK'!C:C,'Yİ-ÜFE GÜNLÜK'!C3787)</f>
        <v>248.15</v>
      </c>
    </row>
    <row r="3788" spans="2:5">
      <c r="B3788" s="22">
        <v>42138</v>
      </c>
      <c r="C3788" t="s">
        <v>8</v>
      </c>
      <c r="D3788">
        <v>2015</v>
      </c>
      <c r="E3788">
        <f>SUMIFS('Yİ-ÜFE AYLIK'!E:E,'Yİ-ÜFE AYLIK'!D:D,'Yİ-ÜFE GÜNLÜK'!D3788,'Yİ-ÜFE AYLIK'!C:C,'Yİ-ÜFE GÜNLÜK'!C3788)</f>
        <v>248.15</v>
      </c>
    </row>
    <row r="3789" spans="2:5">
      <c r="B3789" s="22">
        <v>42139</v>
      </c>
      <c r="C3789" t="s">
        <v>8</v>
      </c>
      <c r="D3789">
        <v>2015</v>
      </c>
      <c r="E3789">
        <f>SUMIFS('Yİ-ÜFE AYLIK'!E:E,'Yİ-ÜFE AYLIK'!D:D,'Yİ-ÜFE GÜNLÜK'!D3789,'Yİ-ÜFE AYLIK'!C:C,'Yİ-ÜFE GÜNLÜK'!C3789)</f>
        <v>248.15</v>
      </c>
    </row>
    <row r="3790" spans="2:5">
      <c r="B3790" s="22">
        <v>42140</v>
      </c>
      <c r="C3790" t="s">
        <v>8</v>
      </c>
      <c r="D3790">
        <v>2015</v>
      </c>
      <c r="E3790">
        <f>SUMIFS('Yİ-ÜFE AYLIK'!E:E,'Yİ-ÜFE AYLIK'!D:D,'Yİ-ÜFE GÜNLÜK'!D3790,'Yİ-ÜFE AYLIK'!C:C,'Yİ-ÜFE GÜNLÜK'!C3790)</f>
        <v>248.15</v>
      </c>
    </row>
    <row r="3791" spans="2:5">
      <c r="B3791" s="22">
        <v>42141</v>
      </c>
      <c r="C3791" t="s">
        <v>8</v>
      </c>
      <c r="D3791">
        <v>2015</v>
      </c>
      <c r="E3791">
        <f>SUMIFS('Yİ-ÜFE AYLIK'!E:E,'Yİ-ÜFE AYLIK'!D:D,'Yİ-ÜFE GÜNLÜK'!D3791,'Yİ-ÜFE AYLIK'!C:C,'Yİ-ÜFE GÜNLÜK'!C3791)</f>
        <v>248.15</v>
      </c>
    </row>
    <row r="3792" spans="2:5">
      <c r="B3792" s="22">
        <v>42142</v>
      </c>
      <c r="C3792" t="s">
        <v>8</v>
      </c>
      <c r="D3792">
        <v>2015</v>
      </c>
      <c r="E3792">
        <f>SUMIFS('Yİ-ÜFE AYLIK'!E:E,'Yİ-ÜFE AYLIK'!D:D,'Yİ-ÜFE GÜNLÜK'!D3792,'Yİ-ÜFE AYLIK'!C:C,'Yİ-ÜFE GÜNLÜK'!C3792)</f>
        <v>248.15</v>
      </c>
    </row>
    <row r="3793" spans="2:5">
      <c r="B3793" s="22">
        <v>42143</v>
      </c>
      <c r="C3793" t="s">
        <v>8</v>
      </c>
      <c r="D3793">
        <v>2015</v>
      </c>
      <c r="E3793">
        <f>SUMIFS('Yİ-ÜFE AYLIK'!E:E,'Yİ-ÜFE AYLIK'!D:D,'Yİ-ÜFE GÜNLÜK'!D3793,'Yİ-ÜFE AYLIK'!C:C,'Yİ-ÜFE GÜNLÜK'!C3793)</f>
        <v>248.15</v>
      </c>
    </row>
    <row r="3794" spans="2:5">
      <c r="B3794" s="22">
        <v>42144</v>
      </c>
      <c r="C3794" t="s">
        <v>8</v>
      </c>
      <c r="D3794">
        <v>2015</v>
      </c>
      <c r="E3794">
        <f>SUMIFS('Yİ-ÜFE AYLIK'!E:E,'Yİ-ÜFE AYLIK'!D:D,'Yİ-ÜFE GÜNLÜK'!D3794,'Yİ-ÜFE AYLIK'!C:C,'Yİ-ÜFE GÜNLÜK'!C3794)</f>
        <v>248.15</v>
      </c>
    </row>
    <row r="3795" spans="2:5">
      <c r="B3795" s="22">
        <v>42145</v>
      </c>
      <c r="C3795" t="s">
        <v>8</v>
      </c>
      <c r="D3795">
        <v>2015</v>
      </c>
      <c r="E3795">
        <f>SUMIFS('Yİ-ÜFE AYLIK'!E:E,'Yİ-ÜFE AYLIK'!D:D,'Yİ-ÜFE GÜNLÜK'!D3795,'Yİ-ÜFE AYLIK'!C:C,'Yİ-ÜFE GÜNLÜK'!C3795)</f>
        <v>248.15</v>
      </c>
    </row>
    <row r="3796" spans="2:5">
      <c r="B3796" s="22">
        <v>42146</v>
      </c>
      <c r="C3796" t="s">
        <v>8</v>
      </c>
      <c r="D3796">
        <v>2015</v>
      </c>
      <c r="E3796">
        <f>SUMIFS('Yİ-ÜFE AYLIK'!E:E,'Yİ-ÜFE AYLIK'!D:D,'Yİ-ÜFE GÜNLÜK'!D3796,'Yİ-ÜFE AYLIK'!C:C,'Yİ-ÜFE GÜNLÜK'!C3796)</f>
        <v>248.15</v>
      </c>
    </row>
    <row r="3797" spans="2:5">
      <c r="B3797" s="22">
        <v>42147</v>
      </c>
      <c r="C3797" t="s">
        <v>8</v>
      </c>
      <c r="D3797">
        <v>2015</v>
      </c>
      <c r="E3797">
        <f>SUMIFS('Yİ-ÜFE AYLIK'!E:E,'Yİ-ÜFE AYLIK'!D:D,'Yİ-ÜFE GÜNLÜK'!D3797,'Yİ-ÜFE AYLIK'!C:C,'Yİ-ÜFE GÜNLÜK'!C3797)</f>
        <v>248.15</v>
      </c>
    </row>
    <row r="3798" spans="2:5">
      <c r="B3798" s="22">
        <v>42148</v>
      </c>
      <c r="C3798" t="s">
        <v>8</v>
      </c>
      <c r="D3798">
        <v>2015</v>
      </c>
      <c r="E3798">
        <f>SUMIFS('Yİ-ÜFE AYLIK'!E:E,'Yİ-ÜFE AYLIK'!D:D,'Yİ-ÜFE GÜNLÜK'!D3798,'Yİ-ÜFE AYLIK'!C:C,'Yİ-ÜFE GÜNLÜK'!C3798)</f>
        <v>248.15</v>
      </c>
    </row>
    <row r="3799" spans="2:5">
      <c r="B3799" s="22">
        <v>42149</v>
      </c>
      <c r="C3799" t="s">
        <v>8</v>
      </c>
      <c r="D3799">
        <v>2015</v>
      </c>
      <c r="E3799">
        <f>SUMIFS('Yİ-ÜFE AYLIK'!E:E,'Yİ-ÜFE AYLIK'!D:D,'Yİ-ÜFE GÜNLÜK'!D3799,'Yİ-ÜFE AYLIK'!C:C,'Yİ-ÜFE GÜNLÜK'!C3799)</f>
        <v>248.15</v>
      </c>
    </row>
    <row r="3800" spans="2:5">
      <c r="B3800" s="22">
        <v>42150</v>
      </c>
      <c r="C3800" t="s">
        <v>8</v>
      </c>
      <c r="D3800">
        <v>2015</v>
      </c>
      <c r="E3800">
        <f>SUMIFS('Yİ-ÜFE AYLIK'!E:E,'Yİ-ÜFE AYLIK'!D:D,'Yİ-ÜFE GÜNLÜK'!D3800,'Yİ-ÜFE AYLIK'!C:C,'Yİ-ÜFE GÜNLÜK'!C3800)</f>
        <v>248.15</v>
      </c>
    </row>
    <row r="3801" spans="2:5">
      <c r="B3801" s="22">
        <v>42151</v>
      </c>
      <c r="C3801" t="s">
        <v>8</v>
      </c>
      <c r="D3801">
        <v>2015</v>
      </c>
      <c r="E3801">
        <f>SUMIFS('Yİ-ÜFE AYLIK'!E:E,'Yİ-ÜFE AYLIK'!D:D,'Yİ-ÜFE GÜNLÜK'!D3801,'Yİ-ÜFE AYLIK'!C:C,'Yİ-ÜFE GÜNLÜK'!C3801)</f>
        <v>248.15</v>
      </c>
    </row>
    <row r="3802" spans="2:5">
      <c r="B3802" s="22">
        <v>42152</v>
      </c>
      <c r="C3802" t="s">
        <v>8</v>
      </c>
      <c r="D3802">
        <v>2015</v>
      </c>
      <c r="E3802">
        <f>SUMIFS('Yİ-ÜFE AYLIK'!E:E,'Yİ-ÜFE AYLIK'!D:D,'Yİ-ÜFE GÜNLÜK'!D3802,'Yİ-ÜFE AYLIK'!C:C,'Yİ-ÜFE GÜNLÜK'!C3802)</f>
        <v>248.15</v>
      </c>
    </row>
    <row r="3803" spans="2:5">
      <c r="B3803" s="22">
        <v>42153</v>
      </c>
      <c r="C3803" t="s">
        <v>8</v>
      </c>
      <c r="D3803">
        <v>2015</v>
      </c>
      <c r="E3803">
        <f>SUMIFS('Yİ-ÜFE AYLIK'!E:E,'Yİ-ÜFE AYLIK'!D:D,'Yİ-ÜFE GÜNLÜK'!D3803,'Yİ-ÜFE AYLIK'!C:C,'Yİ-ÜFE GÜNLÜK'!C3803)</f>
        <v>248.15</v>
      </c>
    </row>
    <row r="3804" spans="2:5">
      <c r="B3804" s="22">
        <v>42154</v>
      </c>
      <c r="C3804" t="s">
        <v>8</v>
      </c>
      <c r="D3804">
        <v>2015</v>
      </c>
      <c r="E3804">
        <f>SUMIFS('Yİ-ÜFE AYLIK'!E:E,'Yİ-ÜFE AYLIK'!D:D,'Yİ-ÜFE GÜNLÜK'!D3804,'Yİ-ÜFE AYLIK'!C:C,'Yİ-ÜFE GÜNLÜK'!C3804)</f>
        <v>248.15</v>
      </c>
    </row>
    <row r="3805" spans="2:5">
      <c r="B3805" s="22">
        <v>42155</v>
      </c>
      <c r="C3805" t="s">
        <v>8</v>
      </c>
      <c r="D3805">
        <v>2015</v>
      </c>
      <c r="E3805">
        <f>SUMIFS('Yİ-ÜFE AYLIK'!E:E,'Yİ-ÜFE AYLIK'!D:D,'Yİ-ÜFE GÜNLÜK'!D3805,'Yİ-ÜFE AYLIK'!C:C,'Yİ-ÜFE GÜNLÜK'!C3805)</f>
        <v>248.15</v>
      </c>
    </row>
    <row r="3806" spans="2:5">
      <c r="B3806" s="22">
        <v>42156</v>
      </c>
      <c r="C3806" t="s">
        <v>9</v>
      </c>
      <c r="D3806">
        <v>2015</v>
      </c>
      <c r="E3806">
        <f>SUMIFS('Yİ-ÜFE AYLIK'!E:E,'Yİ-ÜFE AYLIK'!D:D,'Yİ-ÜFE GÜNLÜK'!D3806,'Yİ-ÜFE AYLIK'!C:C,'Yİ-ÜFE GÜNLÜK'!C3806)</f>
        <v>248.78</v>
      </c>
    </row>
    <row r="3807" spans="2:5">
      <c r="B3807" s="22">
        <v>42157</v>
      </c>
      <c r="C3807" t="s">
        <v>9</v>
      </c>
      <c r="D3807">
        <v>2015</v>
      </c>
      <c r="E3807">
        <f>SUMIFS('Yİ-ÜFE AYLIK'!E:E,'Yİ-ÜFE AYLIK'!D:D,'Yİ-ÜFE GÜNLÜK'!D3807,'Yİ-ÜFE AYLIK'!C:C,'Yİ-ÜFE GÜNLÜK'!C3807)</f>
        <v>248.78</v>
      </c>
    </row>
    <row r="3808" spans="2:5">
      <c r="B3808" s="22">
        <v>42158</v>
      </c>
      <c r="C3808" t="s">
        <v>9</v>
      </c>
      <c r="D3808">
        <v>2015</v>
      </c>
      <c r="E3808">
        <f>SUMIFS('Yİ-ÜFE AYLIK'!E:E,'Yİ-ÜFE AYLIK'!D:D,'Yİ-ÜFE GÜNLÜK'!D3808,'Yİ-ÜFE AYLIK'!C:C,'Yİ-ÜFE GÜNLÜK'!C3808)</f>
        <v>248.78</v>
      </c>
    </row>
    <row r="3809" spans="2:5">
      <c r="B3809" s="22">
        <v>42159</v>
      </c>
      <c r="C3809" t="s">
        <v>9</v>
      </c>
      <c r="D3809">
        <v>2015</v>
      </c>
      <c r="E3809">
        <f>SUMIFS('Yİ-ÜFE AYLIK'!E:E,'Yİ-ÜFE AYLIK'!D:D,'Yİ-ÜFE GÜNLÜK'!D3809,'Yİ-ÜFE AYLIK'!C:C,'Yİ-ÜFE GÜNLÜK'!C3809)</f>
        <v>248.78</v>
      </c>
    </row>
    <row r="3810" spans="2:5">
      <c r="B3810" s="22">
        <v>42160</v>
      </c>
      <c r="C3810" t="s">
        <v>9</v>
      </c>
      <c r="D3810">
        <v>2015</v>
      </c>
      <c r="E3810">
        <f>SUMIFS('Yİ-ÜFE AYLIK'!E:E,'Yİ-ÜFE AYLIK'!D:D,'Yİ-ÜFE GÜNLÜK'!D3810,'Yİ-ÜFE AYLIK'!C:C,'Yİ-ÜFE GÜNLÜK'!C3810)</f>
        <v>248.78</v>
      </c>
    </row>
    <row r="3811" spans="2:5">
      <c r="B3811" s="22">
        <v>42161</v>
      </c>
      <c r="C3811" t="s">
        <v>9</v>
      </c>
      <c r="D3811">
        <v>2015</v>
      </c>
      <c r="E3811">
        <f>SUMIFS('Yİ-ÜFE AYLIK'!E:E,'Yİ-ÜFE AYLIK'!D:D,'Yİ-ÜFE GÜNLÜK'!D3811,'Yİ-ÜFE AYLIK'!C:C,'Yİ-ÜFE GÜNLÜK'!C3811)</f>
        <v>248.78</v>
      </c>
    </row>
    <row r="3812" spans="2:5">
      <c r="B3812" s="22">
        <v>42162</v>
      </c>
      <c r="C3812" t="s">
        <v>9</v>
      </c>
      <c r="D3812">
        <v>2015</v>
      </c>
      <c r="E3812">
        <f>SUMIFS('Yİ-ÜFE AYLIK'!E:E,'Yİ-ÜFE AYLIK'!D:D,'Yİ-ÜFE GÜNLÜK'!D3812,'Yİ-ÜFE AYLIK'!C:C,'Yİ-ÜFE GÜNLÜK'!C3812)</f>
        <v>248.78</v>
      </c>
    </row>
    <row r="3813" spans="2:5">
      <c r="B3813" s="22">
        <v>42163</v>
      </c>
      <c r="C3813" t="s">
        <v>9</v>
      </c>
      <c r="D3813">
        <v>2015</v>
      </c>
      <c r="E3813">
        <f>SUMIFS('Yİ-ÜFE AYLIK'!E:E,'Yİ-ÜFE AYLIK'!D:D,'Yİ-ÜFE GÜNLÜK'!D3813,'Yİ-ÜFE AYLIK'!C:C,'Yİ-ÜFE GÜNLÜK'!C3813)</f>
        <v>248.78</v>
      </c>
    </row>
    <row r="3814" spans="2:5">
      <c r="B3814" s="22">
        <v>42164</v>
      </c>
      <c r="C3814" t="s">
        <v>9</v>
      </c>
      <c r="D3814">
        <v>2015</v>
      </c>
      <c r="E3814">
        <f>SUMIFS('Yİ-ÜFE AYLIK'!E:E,'Yİ-ÜFE AYLIK'!D:D,'Yİ-ÜFE GÜNLÜK'!D3814,'Yİ-ÜFE AYLIK'!C:C,'Yİ-ÜFE GÜNLÜK'!C3814)</f>
        <v>248.78</v>
      </c>
    </row>
    <row r="3815" spans="2:5">
      <c r="B3815" s="22">
        <v>42165</v>
      </c>
      <c r="C3815" t="s">
        <v>9</v>
      </c>
      <c r="D3815">
        <v>2015</v>
      </c>
      <c r="E3815">
        <f>SUMIFS('Yİ-ÜFE AYLIK'!E:E,'Yİ-ÜFE AYLIK'!D:D,'Yİ-ÜFE GÜNLÜK'!D3815,'Yİ-ÜFE AYLIK'!C:C,'Yİ-ÜFE GÜNLÜK'!C3815)</f>
        <v>248.78</v>
      </c>
    </row>
    <row r="3816" spans="2:5">
      <c r="B3816" s="22">
        <v>42166</v>
      </c>
      <c r="C3816" t="s">
        <v>9</v>
      </c>
      <c r="D3816">
        <v>2015</v>
      </c>
      <c r="E3816">
        <f>SUMIFS('Yİ-ÜFE AYLIK'!E:E,'Yİ-ÜFE AYLIK'!D:D,'Yİ-ÜFE GÜNLÜK'!D3816,'Yİ-ÜFE AYLIK'!C:C,'Yİ-ÜFE GÜNLÜK'!C3816)</f>
        <v>248.78</v>
      </c>
    </row>
    <row r="3817" spans="2:5">
      <c r="B3817" s="22">
        <v>42167</v>
      </c>
      <c r="C3817" t="s">
        <v>9</v>
      </c>
      <c r="D3817">
        <v>2015</v>
      </c>
      <c r="E3817">
        <f>SUMIFS('Yİ-ÜFE AYLIK'!E:E,'Yİ-ÜFE AYLIK'!D:D,'Yİ-ÜFE GÜNLÜK'!D3817,'Yİ-ÜFE AYLIK'!C:C,'Yİ-ÜFE GÜNLÜK'!C3817)</f>
        <v>248.78</v>
      </c>
    </row>
    <row r="3818" spans="2:5">
      <c r="B3818" s="22">
        <v>42168</v>
      </c>
      <c r="C3818" t="s">
        <v>9</v>
      </c>
      <c r="D3818">
        <v>2015</v>
      </c>
      <c r="E3818">
        <f>SUMIFS('Yİ-ÜFE AYLIK'!E:E,'Yİ-ÜFE AYLIK'!D:D,'Yİ-ÜFE GÜNLÜK'!D3818,'Yİ-ÜFE AYLIK'!C:C,'Yİ-ÜFE GÜNLÜK'!C3818)</f>
        <v>248.78</v>
      </c>
    </row>
    <row r="3819" spans="2:5">
      <c r="B3819" s="22">
        <v>42169</v>
      </c>
      <c r="C3819" t="s">
        <v>9</v>
      </c>
      <c r="D3819">
        <v>2015</v>
      </c>
      <c r="E3819">
        <f>SUMIFS('Yİ-ÜFE AYLIK'!E:E,'Yİ-ÜFE AYLIK'!D:D,'Yİ-ÜFE GÜNLÜK'!D3819,'Yİ-ÜFE AYLIK'!C:C,'Yİ-ÜFE GÜNLÜK'!C3819)</f>
        <v>248.78</v>
      </c>
    </row>
    <row r="3820" spans="2:5">
      <c r="B3820" s="22">
        <v>42170</v>
      </c>
      <c r="C3820" t="s">
        <v>9</v>
      </c>
      <c r="D3820">
        <v>2015</v>
      </c>
      <c r="E3820">
        <f>SUMIFS('Yİ-ÜFE AYLIK'!E:E,'Yİ-ÜFE AYLIK'!D:D,'Yİ-ÜFE GÜNLÜK'!D3820,'Yİ-ÜFE AYLIK'!C:C,'Yİ-ÜFE GÜNLÜK'!C3820)</f>
        <v>248.78</v>
      </c>
    </row>
    <row r="3821" spans="2:5">
      <c r="B3821" s="22">
        <v>42171</v>
      </c>
      <c r="C3821" t="s">
        <v>9</v>
      </c>
      <c r="D3821">
        <v>2015</v>
      </c>
      <c r="E3821">
        <f>SUMIFS('Yİ-ÜFE AYLIK'!E:E,'Yİ-ÜFE AYLIK'!D:D,'Yİ-ÜFE GÜNLÜK'!D3821,'Yİ-ÜFE AYLIK'!C:C,'Yİ-ÜFE GÜNLÜK'!C3821)</f>
        <v>248.78</v>
      </c>
    </row>
    <row r="3822" spans="2:5">
      <c r="B3822" s="22">
        <v>42172</v>
      </c>
      <c r="C3822" t="s">
        <v>9</v>
      </c>
      <c r="D3822">
        <v>2015</v>
      </c>
      <c r="E3822">
        <f>SUMIFS('Yİ-ÜFE AYLIK'!E:E,'Yİ-ÜFE AYLIK'!D:D,'Yİ-ÜFE GÜNLÜK'!D3822,'Yİ-ÜFE AYLIK'!C:C,'Yİ-ÜFE GÜNLÜK'!C3822)</f>
        <v>248.78</v>
      </c>
    </row>
    <row r="3823" spans="2:5">
      <c r="B3823" s="22">
        <v>42173</v>
      </c>
      <c r="C3823" t="s">
        <v>9</v>
      </c>
      <c r="D3823">
        <v>2015</v>
      </c>
      <c r="E3823">
        <f>SUMIFS('Yİ-ÜFE AYLIK'!E:E,'Yİ-ÜFE AYLIK'!D:D,'Yİ-ÜFE GÜNLÜK'!D3823,'Yİ-ÜFE AYLIK'!C:C,'Yİ-ÜFE GÜNLÜK'!C3823)</f>
        <v>248.78</v>
      </c>
    </row>
    <row r="3824" spans="2:5">
      <c r="B3824" s="22">
        <v>42174</v>
      </c>
      <c r="C3824" t="s">
        <v>9</v>
      </c>
      <c r="D3824">
        <v>2015</v>
      </c>
      <c r="E3824">
        <f>SUMIFS('Yİ-ÜFE AYLIK'!E:E,'Yİ-ÜFE AYLIK'!D:D,'Yİ-ÜFE GÜNLÜK'!D3824,'Yİ-ÜFE AYLIK'!C:C,'Yİ-ÜFE GÜNLÜK'!C3824)</f>
        <v>248.78</v>
      </c>
    </row>
    <row r="3825" spans="2:5">
      <c r="B3825" s="22">
        <v>42175</v>
      </c>
      <c r="C3825" t="s">
        <v>9</v>
      </c>
      <c r="D3825">
        <v>2015</v>
      </c>
      <c r="E3825">
        <f>SUMIFS('Yİ-ÜFE AYLIK'!E:E,'Yİ-ÜFE AYLIK'!D:D,'Yİ-ÜFE GÜNLÜK'!D3825,'Yİ-ÜFE AYLIK'!C:C,'Yİ-ÜFE GÜNLÜK'!C3825)</f>
        <v>248.78</v>
      </c>
    </row>
    <row r="3826" spans="2:5">
      <c r="B3826" s="22">
        <v>42176</v>
      </c>
      <c r="C3826" t="s">
        <v>9</v>
      </c>
      <c r="D3826">
        <v>2015</v>
      </c>
      <c r="E3826">
        <f>SUMIFS('Yİ-ÜFE AYLIK'!E:E,'Yİ-ÜFE AYLIK'!D:D,'Yİ-ÜFE GÜNLÜK'!D3826,'Yİ-ÜFE AYLIK'!C:C,'Yİ-ÜFE GÜNLÜK'!C3826)</f>
        <v>248.78</v>
      </c>
    </row>
    <row r="3827" spans="2:5">
      <c r="B3827" s="22">
        <v>42177</v>
      </c>
      <c r="C3827" t="s">
        <v>9</v>
      </c>
      <c r="D3827">
        <v>2015</v>
      </c>
      <c r="E3827">
        <f>SUMIFS('Yİ-ÜFE AYLIK'!E:E,'Yİ-ÜFE AYLIK'!D:D,'Yİ-ÜFE GÜNLÜK'!D3827,'Yİ-ÜFE AYLIK'!C:C,'Yİ-ÜFE GÜNLÜK'!C3827)</f>
        <v>248.78</v>
      </c>
    </row>
    <row r="3828" spans="2:5">
      <c r="B3828" s="22">
        <v>42178</v>
      </c>
      <c r="C3828" t="s">
        <v>9</v>
      </c>
      <c r="D3828">
        <v>2015</v>
      </c>
      <c r="E3828">
        <f>SUMIFS('Yİ-ÜFE AYLIK'!E:E,'Yİ-ÜFE AYLIK'!D:D,'Yİ-ÜFE GÜNLÜK'!D3828,'Yİ-ÜFE AYLIK'!C:C,'Yİ-ÜFE GÜNLÜK'!C3828)</f>
        <v>248.78</v>
      </c>
    </row>
    <row r="3829" spans="2:5">
      <c r="B3829" s="22">
        <v>42179</v>
      </c>
      <c r="C3829" t="s">
        <v>9</v>
      </c>
      <c r="D3829">
        <v>2015</v>
      </c>
      <c r="E3829">
        <f>SUMIFS('Yİ-ÜFE AYLIK'!E:E,'Yİ-ÜFE AYLIK'!D:D,'Yİ-ÜFE GÜNLÜK'!D3829,'Yİ-ÜFE AYLIK'!C:C,'Yİ-ÜFE GÜNLÜK'!C3829)</f>
        <v>248.78</v>
      </c>
    </row>
    <row r="3830" spans="2:5">
      <c r="B3830" s="22">
        <v>42180</v>
      </c>
      <c r="C3830" t="s">
        <v>9</v>
      </c>
      <c r="D3830">
        <v>2015</v>
      </c>
      <c r="E3830">
        <f>SUMIFS('Yİ-ÜFE AYLIK'!E:E,'Yİ-ÜFE AYLIK'!D:D,'Yİ-ÜFE GÜNLÜK'!D3830,'Yİ-ÜFE AYLIK'!C:C,'Yİ-ÜFE GÜNLÜK'!C3830)</f>
        <v>248.78</v>
      </c>
    </row>
    <row r="3831" spans="2:5">
      <c r="B3831" s="22">
        <v>42181</v>
      </c>
      <c r="C3831" t="s">
        <v>9</v>
      </c>
      <c r="D3831">
        <v>2015</v>
      </c>
      <c r="E3831">
        <f>SUMIFS('Yİ-ÜFE AYLIK'!E:E,'Yİ-ÜFE AYLIK'!D:D,'Yİ-ÜFE GÜNLÜK'!D3831,'Yİ-ÜFE AYLIK'!C:C,'Yİ-ÜFE GÜNLÜK'!C3831)</f>
        <v>248.78</v>
      </c>
    </row>
    <row r="3832" spans="2:5">
      <c r="B3832" s="22">
        <v>42182</v>
      </c>
      <c r="C3832" t="s">
        <v>9</v>
      </c>
      <c r="D3832">
        <v>2015</v>
      </c>
      <c r="E3832">
        <f>SUMIFS('Yİ-ÜFE AYLIK'!E:E,'Yİ-ÜFE AYLIK'!D:D,'Yİ-ÜFE GÜNLÜK'!D3832,'Yİ-ÜFE AYLIK'!C:C,'Yİ-ÜFE GÜNLÜK'!C3832)</f>
        <v>248.78</v>
      </c>
    </row>
    <row r="3833" spans="2:5">
      <c r="B3833" s="22">
        <v>42183</v>
      </c>
      <c r="C3833" t="s">
        <v>9</v>
      </c>
      <c r="D3833">
        <v>2015</v>
      </c>
      <c r="E3833">
        <f>SUMIFS('Yİ-ÜFE AYLIK'!E:E,'Yİ-ÜFE AYLIK'!D:D,'Yİ-ÜFE GÜNLÜK'!D3833,'Yİ-ÜFE AYLIK'!C:C,'Yİ-ÜFE GÜNLÜK'!C3833)</f>
        <v>248.78</v>
      </c>
    </row>
    <row r="3834" spans="2:5">
      <c r="B3834" s="22">
        <v>42184</v>
      </c>
      <c r="C3834" t="s">
        <v>9</v>
      </c>
      <c r="D3834">
        <v>2015</v>
      </c>
      <c r="E3834">
        <f>SUMIFS('Yİ-ÜFE AYLIK'!E:E,'Yİ-ÜFE AYLIK'!D:D,'Yİ-ÜFE GÜNLÜK'!D3834,'Yİ-ÜFE AYLIK'!C:C,'Yİ-ÜFE GÜNLÜK'!C3834)</f>
        <v>248.78</v>
      </c>
    </row>
    <row r="3835" spans="2:5">
      <c r="B3835" s="22">
        <v>42185</v>
      </c>
      <c r="C3835" t="s">
        <v>9</v>
      </c>
      <c r="D3835">
        <v>2015</v>
      </c>
      <c r="E3835">
        <f>SUMIFS('Yİ-ÜFE AYLIK'!E:E,'Yİ-ÜFE AYLIK'!D:D,'Yİ-ÜFE GÜNLÜK'!D3835,'Yİ-ÜFE AYLIK'!C:C,'Yİ-ÜFE GÜNLÜK'!C3835)</f>
        <v>248.78</v>
      </c>
    </row>
    <row r="3836" spans="2:5">
      <c r="B3836" s="22">
        <v>42186</v>
      </c>
      <c r="C3836" t="s">
        <v>10</v>
      </c>
      <c r="D3836">
        <v>2015</v>
      </c>
      <c r="E3836">
        <f>SUMIFS('Yİ-ÜFE AYLIK'!E:E,'Yİ-ÜFE AYLIK'!D:D,'Yİ-ÜFE GÜNLÜK'!D3836,'Yİ-ÜFE AYLIK'!C:C,'Yİ-ÜFE GÜNLÜK'!C3836)</f>
        <v>247.99</v>
      </c>
    </row>
    <row r="3837" spans="2:5">
      <c r="B3837" s="22">
        <v>42187</v>
      </c>
      <c r="C3837" t="s">
        <v>10</v>
      </c>
      <c r="D3837">
        <v>2015</v>
      </c>
      <c r="E3837">
        <f>SUMIFS('Yİ-ÜFE AYLIK'!E:E,'Yİ-ÜFE AYLIK'!D:D,'Yİ-ÜFE GÜNLÜK'!D3837,'Yİ-ÜFE AYLIK'!C:C,'Yİ-ÜFE GÜNLÜK'!C3837)</f>
        <v>247.99</v>
      </c>
    </row>
    <row r="3838" spans="2:5">
      <c r="B3838" s="22">
        <v>42188</v>
      </c>
      <c r="C3838" t="s">
        <v>10</v>
      </c>
      <c r="D3838">
        <v>2015</v>
      </c>
      <c r="E3838">
        <f>SUMIFS('Yİ-ÜFE AYLIK'!E:E,'Yİ-ÜFE AYLIK'!D:D,'Yİ-ÜFE GÜNLÜK'!D3838,'Yİ-ÜFE AYLIK'!C:C,'Yİ-ÜFE GÜNLÜK'!C3838)</f>
        <v>247.99</v>
      </c>
    </row>
    <row r="3839" spans="2:5">
      <c r="B3839" s="22">
        <v>42189</v>
      </c>
      <c r="C3839" t="s">
        <v>10</v>
      </c>
      <c r="D3839">
        <v>2015</v>
      </c>
      <c r="E3839">
        <f>SUMIFS('Yİ-ÜFE AYLIK'!E:E,'Yİ-ÜFE AYLIK'!D:D,'Yİ-ÜFE GÜNLÜK'!D3839,'Yİ-ÜFE AYLIK'!C:C,'Yİ-ÜFE GÜNLÜK'!C3839)</f>
        <v>247.99</v>
      </c>
    </row>
    <row r="3840" spans="2:5">
      <c r="B3840" s="22">
        <v>42190</v>
      </c>
      <c r="C3840" t="s">
        <v>10</v>
      </c>
      <c r="D3840">
        <v>2015</v>
      </c>
      <c r="E3840">
        <f>SUMIFS('Yİ-ÜFE AYLIK'!E:E,'Yİ-ÜFE AYLIK'!D:D,'Yİ-ÜFE GÜNLÜK'!D3840,'Yİ-ÜFE AYLIK'!C:C,'Yİ-ÜFE GÜNLÜK'!C3840)</f>
        <v>247.99</v>
      </c>
    </row>
    <row r="3841" spans="2:5">
      <c r="B3841" s="22">
        <v>42191</v>
      </c>
      <c r="C3841" t="s">
        <v>10</v>
      </c>
      <c r="D3841">
        <v>2015</v>
      </c>
      <c r="E3841">
        <f>SUMIFS('Yİ-ÜFE AYLIK'!E:E,'Yİ-ÜFE AYLIK'!D:D,'Yİ-ÜFE GÜNLÜK'!D3841,'Yİ-ÜFE AYLIK'!C:C,'Yİ-ÜFE GÜNLÜK'!C3841)</f>
        <v>247.99</v>
      </c>
    </row>
    <row r="3842" spans="2:5">
      <c r="B3842" s="22">
        <v>42192</v>
      </c>
      <c r="C3842" t="s">
        <v>10</v>
      </c>
      <c r="D3842">
        <v>2015</v>
      </c>
      <c r="E3842">
        <f>SUMIFS('Yİ-ÜFE AYLIK'!E:E,'Yİ-ÜFE AYLIK'!D:D,'Yİ-ÜFE GÜNLÜK'!D3842,'Yİ-ÜFE AYLIK'!C:C,'Yİ-ÜFE GÜNLÜK'!C3842)</f>
        <v>247.99</v>
      </c>
    </row>
    <row r="3843" spans="2:5">
      <c r="B3843" s="22">
        <v>42193</v>
      </c>
      <c r="C3843" t="s">
        <v>10</v>
      </c>
      <c r="D3843">
        <v>2015</v>
      </c>
      <c r="E3843">
        <f>SUMIFS('Yİ-ÜFE AYLIK'!E:E,'Yİ-ÜFE AYLIK'!D:D,'Yİ-ÜFE GÜNLÜK'!D3843,'Yİ-ÜFE AYLIK'!C:C,'Yİ-ÜFE GÜNLÜK'!C3843)</f>
        <v>247.99</v>
      </c>
    </row>
    <row r="3844" spans="2:5">
      <c r="B3844" s="22">
        <v>42194</v>
      </c>
      <c r="C3844" t="s">
        <v>10</v>
      </c>
      <c r="D3844">
        <v>2015</v>
      </c>
      <c r="E3844">
        <f>SUMIFS('Yİ-ÜFE AYLIK'!E:E,'Yİ-ÜFE AYLIK'!D:D,'Yİ-ÜFE GÜNLÜK'!D3844,'Yİ-ÜFE AYLIK'!C:C,'Yİ-ÜFE GÜNLÜK'!C3844)</f>
        <v>247.99</v>
      </c>
    </row>
    <row r="3845" spans="2:5">
      <c r="B3845" s="22">
        <v>42195</v>
      </c>
      <c r="C3845" t="s">
        <v>10</v>
      </c>
      <c r="D3845">
        <v>2015</v>
      </c>
      <c r="E3845">
        <f>SUMIFS('Yİ-ÜFE AYLIK'!E:E,'Yİ-ÜFE AYLIK'!D:D,'Yİ-ÜFE GÜNLÜK'!D3845,'Yİ-ÜFE AYLIK'!C:C,'Yİ-ÜFE GÜNLÜK'!C3845)</f>
        <v>247.99</v>
      </c>
    </row>
    <row r="3846" spans="2:5">
      <c r="B3846" s="22">
        <v>42196</v>
      </c>
      <c r="C3846" t="s">
        <v>10</v>
      </c>
      <c r="D3846">
        <v>2015</v>
      </c>
      <c r="E3846">
        <f>SUMIFS('Yİ-ÜFE AYLIK'!E:E,'Yİ-ÜFE AYLIK'!D:D,'Yİ-ÜFE GÜNLÜK'!D3846,'Yİ-ÜFE AYLIK'!C:C,'Yİ-ÜFE GÜNLÜK'!C3846)</f>
        <v>247.99</v>
      </c>
    </row>
    <row r="3847" spans="2:5">
      <c r="B3847" s="22">
        <v>42197</v>
      </c>
      <c r="C3847" t="s">
        <v>10</v>
      </c>
      <c r="D3847">
        <v>2015</v>
      </c>
      <c r="E3847">
        <f>SUMIFS('Yİ-ÜFE AYLIK'!E:E,'Yİ-ÜFE AYLIK'!D:D,'Yİ-ÜFE GÜNLÜK'!D3847,'Yİ-ÜFE AYLIK'!C:C,'Yİ-ÜFE GÜNLÜK'!C3847)</f>
        <v>247.99</v>
      </c>
    </row>
    <row r="3848" spans="2:5">
      <c r="B3848" s="22">
        <v>42198</v>
      </c>
      <c r="C3848" t="s">
        <v>10</v>
      </c>
      <c r="D3848">
        <v>2015</v>
      </c>
      <c r="E3848">
        <f>SUMIFS('Yİ-ÜFE AYLIK'!E:E,'Yİ-ÜFE AYLIK'!D:D,'Yİ-ÜFE GÜNLÜK'!D3848,'Yİ-ÜFE AYLIK'!C:C,'Yİ-ÜFE GÜNLÜK'!C3848)</f>
        <v>247.99</v>
      </c>
    </row>
    <row r="3849" spans="2:5">
      <c r="B3849" s="22">
        <v>42199</v>
      </c>
      <c r="C3849" t="s">
        <v>10</v>
      </c>
      <c r="D3849">
        <v>2015</v>
      </c>
      <c r="E3849">
        <f>SUMIFS('Yİ-ÜFE AYLIK'!E:E,'Yİ-ÜFE AYLIK'!D:D,'Yİ-ÜFE GÜNLÜK'!D3849,'Yİ-ÜFE AYLIK'!C:C,'Yİ-ÜFE GÜNLÜK'!C3849)</f>
        <v>247.99</v>
      </c>
    </row>
    <row r="3850" spans="2:5">
      <c r="B3850" s="22">
        <v>42200</v>
      </c>
      <c r="C3850" t="s">
        <v>10</v>
      </c>
      <c r="D3850">
        <v>2015</v>
      </c>
      <c r="E3850">
        <f>SUMIFS('Yİ-ÜFE AYLIK'!E:E,'Yİ-ÜFE AYLIK'!D:D,'Yİ-ÜFE GÜNLÜK'!D3850,'Yİ-ÜFE AYLIK'!C:C,'Yİ-ÜFE GÜNLÜK'!C3850)</f>
        <v>247.99</v>
      </c>
    </row>
    <row r="3851" spans="2:5">
      <c r="B3851" s="22">
        <v>42201</v>
      </c>
      <c r="C3851" t="s">
        <v>10</v>
      </c>
      <c r="D3851">
        <v>2015</v>
      </c>
      <c r="E3851">
        <f>SUMIFS('Yİ-ÜFE AYLIK'!E:E,'Yİ-ÜFE AYLIK'!D:D,'Yİ-ÜFE GÜNLÜK'!D3851,'Yİ-ÜFE AYLIK'!C:C,'Yİ-ÜFE GÜNLÜK'!C3851)</f>
        <v>247.99</v>
      </c>
    </row>
    <row r="3852" spans="2:5">
      <c r="B3852" s="22">
        <v>42202</v>
      </c>
      <c r="C3852" t="s">
        <v>10</v>
      </c>
      <c r="D3852">
        <v>2015</v>
      </c>
      <c r="E3852">
        <f>SUMIFS('Yİ-ÜFE AYLIK'!E:E,'Yİ-ÜFE AYLIK'!D:D,'Yİ-ÜFE GÜNLÜK'!D3852,'Yİ-ÜFE AYLIK'!C:C,'Yİ-ÜFE GÜNLÜK'!C3852)</f>
        <v>247.99</v>
      </c>
    </row>
    <row r="3853" spans="2:5">
      <c r="B3853" s="22">
        <v>42203</v>
      </c>
      <c r="C3853" t="s">
        <v>10</v>
      </c>
      <c r="D3853">
        <v>2015</v>
      </c>
      <c r="E3853">
        <f>SUMIFS('Yİ-ÜFE AYLIK'!E:E,'Yİ-ÜFE AYLIK'!D:D,'Yİ-ÜFE GÜNLÜK'!D3853,'Yİ-ÜFE AYLIK'!C:C,'Yİ-ÜFE GÜNLÜK'!C3853)</f>
        <v>247.99</v>
      </c>
    </row>
    <row r="3854" spans="2:5">
      <c r="B3854" s="22">
        <v>42204</v>
      </c>
      <c r="C3854" t="s">
        <v>10</v>
      </c>
      <c r="D3854">
        <v>2015</v>
      </c>
      <c r="E3854">
        <f>SUMIFS('Yİ-ÜFE AYLIK'!E:E,'Yİ-ÜFE AYLIK'!D:D,'Yİ-ÜFE GÜNLÜK'!D3854,'Yİ-ÜFE AYLIK'!C:C,'Yİ-ÜFE GÜNLÜK'!C3854)</f>
        <v>247.99</v>
      </c>
    </row>
    <row r="3855" spans="2:5">
      <c r="B3855" s="22">
        <v>42205</v>
      </c>
      <c r="C3855" t="s">
        <v>10</v>
      </c>
      <c r="D3855">
        <v>2015</v>
      </c>
      <c r="E3855">
        <f>SUMIFS('Yİ-ÜFE AYLIK'!E:E,'Yİ-ÜFE AYLIK'!D:D,'Yİ-ÜFE GÜNLÜK'!D3855,'Yİ-ÜFE AYLIK'!C:C,'Yİ-ÜFE GÜNLÜK'!C3855)</f>
        <v>247.99</v>
      </c>
    </row>
    <row r="3856" spans="2:5">
      <c r="B3856" s="22">
        <v>42206</v>
      </c>
      <c r="C3856" t="s">
        <v>10</v>
      </c>
      <c r="D3856">
        <v>2015</v>
      </c>
      <c r="E3856">
        <f>SUMIFS('Yİ-ÜFE AYLIK'!E:E,'Yİ-ÜFE AYLIK'!D:D,'Yİ-ÜFE GÜNLÜK'!D3856,'Yİ-ÜFE AYLIK'!C:C,'Yİ-ÜFE GÜNLÜK'!C3856)</f>
        <v>247.99</v>
      </c>
    </row>
    <row r="3857" spans="2:5">
      <c r="B3857" s="22">
        <v>42207</v>
      </c>
      <c r="C3857" t="s">
        <v>10</v>
      </c>
      <c r="D3857">
        <v>2015</v>
      </c>
      <c r="E3857">
        <f>SUMIFS('Yİ-ÜFE AYLIK'!E:E,'Yİ-ÜFE AYLIK'!D:D,'Yİ-ÜFE GÜNLÜK'!D3857,'Yİ-ÜFE AYLIK'!C:C,'Yİ-ÜFE GÜNLÜK'!C3857)</f>
        <v>247.99</v>
      </c>
    </row>
    <row r="3858" spans="2:5">
      <c r="B3858" s="22">
        <v>42208</v>
      </c>
      <c r="C3858" t="s">
        <v>10</v>
      </c>
      <c r="D3858">
        <v>2015</v>
      </c>
      <c r="E3858">
        <f>SUMIFS('Yİ-ÜFE AYLIK'!E:E,'Yİ-ÜFE AYLIK'!D:D,'Yİ-ÜFE GÜNLÜK'!D3858,'Yİ-ÜFE AYLIK'!C:C,'Yİ-ÜFE GÜNLÜK'!C3858)</f>
        <v>247.99</v>
      </c>
    </row>
    <row r="3859" spans="2:5">
      <c r="B3859" s="22">
        <v>42209</v>
      </c>
      <c r="C3859" t="s">
        <v>10</v>
      </c>
      <c r="D3859">
        <v>2015</v>
      </c>
      <c r="E3859">
        <f>SUMIFS('Yİ-ÜFE AYLIK'!E:E,'Yİ-ÜFE AYLIK'!D:D,'Yİ-ÜFE GÜNLÜK'!D3859,'Yİ-ÜFE AYLIK'!C:C,'Yİ-ÜFE GÜNLÜK'!C3859)</f>
        <v>247.99</v>
      </c>
    </row>
    <row r="3860" spans="2:5">
      <c r="B3860" s="22">
        <v>42210</v>
      </c>
      <c r="C3860" t="s">
        <v>10</v>
      </c>
      <c r="D3860">
        <v>2015</v>
      </c>
      <c r="E3860">
        <f>SUMIFS('Yİ-ÜFE AYLIK'!E:E,'Yİ-ÜFE AYLIK'!D:D,'Yİ-ÜFE GÜNLÜK'!D3860,'Yİ-ÜFE AYLIK'!C:C,'Yİ-ÜFE GÜNLÜK'!C3860)</f>
        <v>247.99</v>
      </c>
    </row>
    <row r="3861" spans="2:5">
      <c r="B3861" s="22">
        <v>42211</v>
      </c>
      <c r="C3861" t="s">
        <v>10</v>
      </c>
      <c r="D3861">
        <v>2015</v>
      </c>
      <c r="E3861">
        <f>SUMIFS('Yİ-ÜFE AYLIK'!E:E,'Yİ-ÜFE AYLIK'!D:D,'Yİ-ÜFE GÜNLÜK'!D3861,'Yİ-ÜFE AYLIK'!C:C,'Yİ-ÜFE GÜNLÜK'!C3861)</f>
        <v>247.99</v>
      </c>
    </row>
    <row r="3862" spans="2:5">
      <c r="B3862" s="22">
        <v>42212</v>
      </c>
      <c r="C3862" t="s">
        <v>10</v>
      </c>
      <c r="D3862">
        <v>2015</v>
      </c>
      <c r="E3862">
        <f>SUMIFS('Yİ-ÜFE AYLIK'!E:E,'Yİ-ÜFE AYLIK'!D:D,'Yİ-ÜFE GÜNLÜK'!D3862,'Yİ-ÜFE AYLIK'!C:C,'Yİ-ÜFE GÜNLÜK'!C3862)</f>
        <v>247.99</v>
      </c>
    </row>
    <row r="3863" spans="2:5">
      <c r="B3863" s="22">
        <v>42213</v>
      </c>
      <c r="C3863" t="s">
        <v>10</v>
      </c>
      <c r="D3863">
        <v>2015</v>
      </c>
      <c r="E3863">
        <f>SUMIFS('Yİ-ÜFE AYLIK'!E:E,'Yİ-ÜFE AYLIK'!D:D,'Yİ-ÜFE GÜNLÜK'!D3863,'Yİ-ÜFE AYLIK'!C:C,'Yİ-ÜFE GÜNLÜK'!C3863)</f>
        <v>247.99</v>
      </c>
    </row>
    <row r="3864" spans="2:5">
      <c r="B3864" s="22">
        <v>42214</v>
      </c>
      <c r="C3864" t="s">
        <v>10</v>
      </c>
      <c r="D3864">
        <v>2015</v>
      </c>
      <c r="E3864">
        <f>SUMIFS('Yİ-ÜFE AYLIK'!E:E,'Yİ-ÜFE AYLIK'!D:D,'Yİ-ÜFE GÜNLÜK'!D3864,'Yİ-ÜFE AYLIK'!C:C,'Yİ-ÜFE GÜNLÜK'!C3864)</f>
        <v>247.99</v>
      </c>
    </row>
    <row r="3865" spans="2:5">
      <c r="B3865" s="22">
        <v>42215</v>
      </c>
      <c r="C3865" t="s">
        <v>10</v>
      </c>
      <c r="D3865">
        <v>2015</v>
      </c>
      <c r="E3865">
        <f>SUMIFS('Yİ-ÜFE AYLIK'!E:E,'Yİ-ÜFE AYLIK'!D:D,'Yİ-ÜFE GÜNLÜK'!D3865,'Yİ-ÜFE AYLIK'!C:C,'Yİ-ÜFE GÜNLÜK'!C3865)</f>
        <v>247.99</v>
      </c>
    </row>
    <row r="3866" spans="2:5">
      <c r="B3866" s="22">
        <v>42216</v>
      </c>
      <c r="C3866" t="s">
        <v>10</v>
      </c>
      <c r="D3866">
        <v>2015</v>
      </c>
      <c r="E3866">
        <f>SUMIFS('Yİ-ÜFE AYLIK'!E:E,'Yİ-ÜFE AYLIK'!D:D,'Yİ-ÜFE GÜNLÜK'!D3866,'Yİ-ÜFE AYLIK'!C:C,'Yİ-ÜFE GÜNLÜK'!C3866)</f>
        <v>247.99</v>
      </c>
    </row>
    <row r="3867" spans="2:5">
      <c r="B3867" s="22">
        <v>42217</v>
      </c>
      <c r="C3867" t="s">
        <v>11</v>
      </c>
      <c r="D3867">
        <v>2015</v>
      </c>
      <c r="E3867">
        <f>SUMIFS('Yİ-ÜFE AYLIK'!E:E,'Yİ-ÜFE AYLIK'!D:D,'Yİ-ÜFE GÜNLÜK'!D3867,'Yİ-ÜFE AYLIK'!C:C,'Yİ-ÜFE GÜNLÜK'!C3867)</f>
        <v>250.43</v>
      </c>
    </row>
    <row r="3868" spans="2:5">
      <c r="B3868" s="22">
        <v>42218</v>
      </c>
      <c r="C3868" t="s">
        <v>11</v>
      </c>
      <c r="D3868">
        <v>2015</v>
      </c>
      <c r="E3868">
        <f>SUMIFS('Yİ-ÜFE AYLIK'!E:E,'Yİ-ÜFE AYLIK'!D:D,'Yİ-ÜFE GÜNLÜK'!D3868,'Yİ-ÜFE AYLIK'!C:C,'Yİ-ÜFE GÜNLÜK'!C3868)</f>
        <v>250.43</v>
      </c>
    </row>
    <row r="3869" spans="2:5">
      <c r="B3869" s="22">
        <v>42219</v>
      </c>
      <c r="C3869" t="s">
        <v>11</v>
      </c>
      <c r="D3869">
        <v>2015</v>
      </c>
      <c r="E3869">
        <f>SUMIFS('Yİ-ÜFE AYLIK'!E:E,'Yİ-ÜFE AYLIK'!D:D,'Yİ-ÜFE GÜNLÜK'!D3869,'Yİ-ÜFE AYLIK'!C:C,'Yİ-ÜFE GÜNLÜK'!C3869)</f>
        <v>250.43</v>
      </c>
    </row>
    <row r="3870" spans="2:5">
      <c r="B3870" s="22">
        <v>42220</v>
      </c>
      <c r="C3870" t="s">
        <v>11</v>
      </c>
      <c r="D3870">
        <v>2015</v>
      </c>
      <c r="E3870">
        <f>SUMIFS('Yİ-ÜFE AYLIK'!E:E,'Yİ-ÜFE AYLIK'!D:D,'Yİ-ÜFE GÜNLÜK'!D3870,'Yİ-ÜFE AYLIK'!C:C,'Yİ-ÜFE GÜNLÜK'!C3870)</f>
        <v>250.43</v>
      </c>
    </row>
    <row r="3871" spans="2:5">
      <c r="B3871" s="22">
        <v>42221</v>
      </c>
      <c r="C3871" t="s">
        <v>11</v>
      </c>
      <c r="D3871">
        <v>2015</v>
      </c>
      <c r="E3871">
        <f>SUMIFS('Yİ-ÜFE AYLIK'!E:E,'Yİ-ÜFE AYLIK'!D:D,'Yİ-ÜFE GÜNLÜK'!D3871,'Yİ-ÜFE AYLIK'!C:C,'Yİ-ÜFE GÜNLÜK'!C3871)</f>
        <v>250.43</v>
      </c>
    </row>
    <row r="3872" spans="2:5">
      <c r="B3872" s="22">
        <v>42222</v>
      </c>
      <c r="C3872" t="s">
        <v>11</v>
      </c>
      <c r="D3872">
        <v>2015</v>
      </c>
      <c r="E3872">
        <f>SUMIFS('Yİ-ÜFE AYLIK'!E:E,'Yİ-ÜFE AYLIK'!D:D,'Yİ-ÜFE GÜNLÜK'!D3872,'Yİ-ÜFE AYLIK'!C:C,'Yİ-ÜFE GÜNLÜK'!C3872)</f>
        <v>250.43</v>
      </c>
    </row>
    <row r="3873" spans="2:5">
      <c r="B3873" s="22">
        <v>42223</v>
      </c>
      <c r="C3873" t="s">
        <v>11</v>
      </c>
      <c r="D3873">
        <v>2015</v>
      </c>
      <c r="E3873">
        <f>SUMIFS('Yİ-ÜFE AYLIK'!E:E,'Yİ-ÜFE AYLIK'!D:D,'Yİ-ÜFE GÜNLÜK'!D3873,'Yİ-ÜFE AYLIK'!C:C,'Yİ-ÜFE GÜNLÜK'!C3873)</f>
        <v>250.43</v>
      </c>
    </row>
    <row r="3874" spans="2:5">
      <c r="B3874" s="22">
        <v>42224</v>
      </c>
      <c r="C3874" t="s">
        <v>11</v>
      </c>
      <c r="D3874">
        <v>2015</v>
      </c>
      <c r="E3874">
        <f>SUMIFS('Yİ-ÜFE AYLIK'!E:E,'Yİ-ÜFE AYLIK'!D:D,'Yİ-ÜFE GÜNLÜK'!D3874,'Yİ-ÜFE AYLIK'!C:C,'Yİ-ÜFE GÜNLÜK'!C3874)</f>
        <v>250.43</v>
      </c>
    </row>
    <row r="3875" spans="2:5">
      <c r="B3875" s="22">
        <v>42225</v>
      </c>
      <c r="C3875" t="s">
        <v>11</v>
      </c>
      <c r="D3875">
        <v>2015</v>
      </c>
      <c r="E3875">
        <f>SUMIFS('Yİ-ÜFE AYLIK'!E:E,'Yİ-ÜFE AYLIK'!D:D,'Yİ-ÜFE GÜNLÜK'!D3875,'Yİ-ÜFE AYLIK'!C:C,'Yİ-ÜFE GÜNLÜK'!C3875)</f>
        <v>250.43</v>
      </c>
    </row>
    <row r="3876" spans="2:5">
      <c r="B3876" s="22">
        <v>42226</v>
      </c>
      <c r="C3876" t="s">
        <v>11</v>
      </c>
      <c r="D3876">
        <v>2015</v>
      </c>
      <c r="E3876">
        <f>SUMIFS('Yİ-ÜFE AYLIK'!E:E,'Yİ-ÜFE AYLIK'!D:D,'Yİ-ÜFE GÜNLÜK'!D3876,'Yİ-ÜFE AYLIK'!C:C,'Yİ-ÜFE GÜNLÜK'!C3876)</f>
        <v>250.43</v>
      </c>
    </row>
    <row r="3877" spans="2:5">
      <c r="B3877" s="22">
        <v>42227</v>
      </c>
      <c r="C3877" t="s">
        <v>11</v>
      </c>
      <c r="D3877">
        <v>2015</v>
      </c>
      <c r="E3877">
        <f>SUMIFS('Yİ-ÜFE AYLIK'!E:E,'Yİ-ÜFE AYLIK'!D:D,'Yİ-ÜFE GÜNLÜK'!D3877,'Yİ-ÜFE AYLIK'!C:C,'Yİ-ÜFE GÜNLÜK'!C3877)</f>
        <v>250.43</v>
      </c>
    </row>
    <row r="3878" spans="2:5">
      <c r="B3878" s="22">
        <v>42228</v>
      </c>
      <c r="C3878" t="s">
        <v>11</v>
      </c>
      <c r="D3878">
        <v>2015</v>
      </c>
      <c r="E3878">
        <f>SUMIFS('Yİ-ÜFE AYLIK'!E:E,'Yİ-ÜFE AYLIK'!D:D,'Yİ-ÜFE GÜNLÜK'!D3878,'Yİ-ÜFE AYLIK'!C:C,'Yİ-ÜFE GÜNLÜK'!C3878)</f>
        <v>250.43</v>
      </c>
    </row>
    <row r="3879" spans="2:5">
      <c r="B3879" s="22">
        <v>42229</v>
      </c>
      <c r="C3879" t="s">
        <v>11</v>
      </c>
      <c r="D3879">
        <v>2015</v>
      </c>
      <c r="E3879">
        <f>SUMIFS('Yİ-ÜFE AYLIK'!E:E,'Yİ-ÜFE AYLIK'!D:D,'Yİ-ÜFE GÜNLÜK'!D3879,'Yİ-ÜFE AYLIK'!C:C,'Yİ-ÜFE GÜNLÜK'!C3879)</f>
        <v>250.43</v>
      </c>
    </row>
    <row r="3880" spans="2:5">
      <c r="B3880" s="22">
        <v>42230</v>
      </c>
      <c r="C3880" t="s">
        <v>11</v>
      </c>
      <c r="D3880">
        <v>2015</v>
      </c>
      <c r="E3880">
        <f>SUMIFS('Yİ-ÜFE AYLIK'!E:E,'Yİ-ÜFE AYLIK'!D:D,'Yİ-ÜFE GÜNLÜK'!D3880,'Yİ-ÜFE AYLIK'!C:C,'Yİ-ÜFE GÜNLÜK'!C3880)</f>
        <v>250.43</v>
      </c>
    </row>
    <row r="3881" spans="2:5">
      <c r="B3881" s="22">
        <v>42231</v>
      </c>
      <c r="C3881" t="s">
        <v>11</v>
      </c>
      <c r="D3881">
        <v>2015</v>
      </c>
      <c r="E3881">
        <f>SUMIFS('Yİ-ÜFE AYLIK'!E:E,'Yİ-ÜFE AYLIK'!D:D,'Yİ-ÜFE GÜNLÜK'!D3881,'Yİ-ÜFE AYLIK'!C:C,'Yİ-ÜFE GÜNLÜK'!C3881)</f>
        <v>250.43</v>
      </c>
    </row>
    <row r="3882" spans="2:5">
      <c r="B3882" s="22">
        <v>42232</v>
      </c>
      <c r="C3882" t="s">
        <v>11</v>
      </c>
      <c r="D3882">
        <v>2015</v>
      </c>
      <c r="E3882">
        <f>SUMIFS('Yİ-ÜFE AYLIK'!E:E,'Yİ-ÜFE AYLIK'!D:D,'Yİ-ÜFE GÜNLÜK'!D3882,'Yİ-ÜFE AYLIK'!C:C,'Yİ-ÜFE GÜNLÜK'!C3882)</f>
        <v>250.43</v>
      </c>
    </row>
    <row r="3883" spans="2:5">
      <c r="B3883" s="22">
        <v>42233</v>
      </c>
      <c r="C3883" t="s">
        <v>11</v>
      </c>
      <c r="D3883">
        <v>2015</v>
      </c>
      <c r="E3883">
        <f>SUMIFS('Yİ-ÜFE AYLIK'!E:E,'Yİ-ÜFE AYLIK'!D:D,'Yİ-ÜFE GÜNLÜK'!D3883,'Yİ-ÜFE AYLIK'!C:C,'Yİ-ÜFE GÜNLÜK'!C3883)</f>
        <v>250.43</v>
      </c>
    </row>
    <row r="3884" spans="2:5">
      <c r="B3884" s="22">
        <v>42234</v>
      </c>
      <c r="C3884" t="s">
        <v>11</v>
      </c>
      <c r="D3884">
        <v>2015</v>
      </c>
      <c r="E3884">
        <f>SUMIFS('Yİ-ÜFE AYLIK'!E:E,'Yİ-ÜFE AYLIK'!D:D,'Yİ-ÜFE GÜNLÜK'!D3884,'Yİ-ÜFE AYLIK'!C:C,'Yİ-ÜFE GÜNLÜK'!C3884)</f>
        <v>250.43</v>
      </c>
    </row>
    <row r="3885" spans="2:5">
      <c r="B3885" s="22">
        <v>42235</v>
      </c>
      <c r="C3885" t="s">
        <v>11</v>
      </c>
      <c r="D3885">
        <v>2015</v>
      </c>
      <c r="E3885">
        <f>SUMIFS('Yİ-ÜFE AYLIK'!E:E,'Yİ-ÜFE AYLIK'!D:D,'Yİ-ÜFE GÜNLÜK'!D3885,'Yİ-ÜFE AYLIK'!C:C,'Yİ-ÜFE GÜNLÜK'!C3885)</f>
        <v>250.43</v>
      </c>
    </row>
    <row r="3886" spans="2:5">
      <c r="B3886" s="22">
        <v>42236</v>
      </c>
      <c r="C3886" t="s">
        <v>11</v>
      </c>
      <c r="D3886">
        <v>2015</v>
      </c>
      <c r="E3886">
        <f>SUMIFS('Yİ-ÜFE AYLIK'!E:E,'Yİ-ÜFE AYLIK'!D:D,'Yİ-ÜFE GÜNLÜK'!D3886,'Yİ-ÜFE AYLIK'!C:C,'Yİ-ÜFE GÜNLÜK'!C3886)</f>
        <v>250.43</v>
      </c>
    </row>
    <row r="3887" spans="2:5">
      <c r="B3887" s="22">
        <v>42237</v>
      </c>
      <c r="C3887" t="s">
        <v>11</v>
      </c>
      <c r="D3887">
        <v>2015</v>
      </c>
      <c r="E3887">
        <f>SUMIFS('Yİ-ÜFE AYLIK'!E:E,'Yİ-ÜFE AYLIK'!D:D,'Yİ-ÜFE GÜNLÜK'!D3887,'Yİ-ÜFE AYLIK'!C:C,'Yİ-ÜFE GÜNLÜK'!C3887)</f>
        <v>250.43</v>
      </c>
    </row>
    <row r="3888" spans="2:5">
      <c r="B3888" s="22">
        <v>42238</v>
      </c>
      <c r="C3888" t="s">
        <v>11</v>
      </c>
      <c r="D3888">
        <v>2015</v>
      </c>
      <c r="E3888">
        <f>SUMIFS('Yİ-ÜFE AYLIK'!E:E,'Yİ-ÜFE AYLIK'!D:D,'Yİ-ÜFE GÜNLÜK'!D3888,'Yİ-ÜFE AYLIK'!C:C,'Yİ-ÜFE GÜNLÜK'!C3888)</f>
        <v>250.43</v>
      </c>
    </row>
    <row r="3889" spans="2:5">
      <c r="B3889" s="22">
        <v>42239</v>
      </c>
      <c r="C3889" t="s">
        <v>11</v>
      </c>
      <c r="D3889">
        <v>2015</v>
      </c>
      <c r="E3889">
        <f>SUMIFS('Yİ-ÜFE AYLIK'!E:E,'Yİ-ÜFE AYLIK'!D:D,'Yİ-ÜFE GÜNLÜK'!D3889,'Yİ-ÜFE AYLIK'!C:C,'Yİ-ÜFE GÜNLÜK'!C3889)</f>
        <v>250.43</v>
      </c>
    </row>
    <row r="3890" spans="2:5">
      <c r="B3890" s="22">
        <v>42240</v>
      </c>
      <c r="C3890" t="s">
        <v>11</v>
      </c>
      <c r="D3890">
        <v>2015</v>
      </c>
      <c r="E3890">
        <f>SUMIFS('Yİ-ÜFE AYLIK'!E:E,'Yİ-ÜFE AYLIK'!D:D,'Yİ-ÜFE GÜNLÜK'!D3890,'Yİ-ÜFE AYLIK'!C:C,'Yİ-ÜFE GÜNLÜK'!C3890)</f>
        <v>250.43</v>
      </c>
    </row>
    <row r="3891" spans="2:5">
      <c r="B3891" s="22">
        <v>42241</v>
      </c>
      <c r="C3891" t="s">
        <v>11</v>
      </c>
      <c r="D3891">
        <v>2015</v>
      </c>
      <c r="E3891">
        <f>SUMIFS('Yİ-ÜFE AYLIK'!E:E,'Yİ-ÜFE AYLIK'!D:D,'Yİ-ÜFE GÜNLÜK'!D3891,'Yİ-ÜFE AYLIK'!C:C,'Yİ-ÜFE GÜNLÜK'!C3891)</f>
        <v>250.43</v>
      </c>
    </row>
    <row r="3892" spans="2:5">
      <c r="B3892" s="22">
        <v>42242</v>
      </c>
      <c r="C3892" t="s">
        <v>11</v>
      </c>
      <c r="D3892">
        <v>2015</v>
      </c>
      <c r="E3892">
        <f>SUMIFS('Yİ-ÜFE AYLIK'!E:E,'Yİ-ÜFE AYLIK'!D:D,'Yİ-ÜFE GÜNLÜK'!D3892,'Yİ-ÜFE AYLIK'!C:C,'Yİ-ÜFE GÜNLÜK'!C3892)</f>
        <v>250.43</v>
      </c>
    </row>
    <row r="3893" spans="2:5">
      <c r="B3893" s="22">
        <v>42243</v>
      </c>
      <c r="C3893" t="s">
        <v>11</v>
      </c>
      <c r="D3893">
        <v>2015</v>
      </c>
      <c r="E3893">
        <f>SUMIFS('Yİ-ÜFE AYLIK'!E:E,'Yİ-ÜFE AYLIK'!D:D,'Yİ-ÜFE GÜNLÜK'!D3893,'Yİ-ÜFE AYLIK'!C:C,'Yİ-ÜFE GÜNLÜK'!C3893)</f>
        <v>250.43</v>
      </c>
    </row>
    <row r="3894" spans="2:5">
      <c r="B3894" s="22">
        <v>42244</v>
      </c>
      <c r="C3894" t="s">
        <v>11</v>
      </c>
      <c r="D3894">
        <v>2015</v>
      </c>
      <c r="E3894">
        <f>SUMIFS('Yİ-ÜFE AYLIK'!E:E,'Yİ-ÜFE AYLIK'!D:D,'Yİ-ÜFE GÜNLÜK'!D3894,'Yİ-ÜFE AYLIK'!C:C,'Yİ-ÜFE GÜNLÜK'!C3894)</f>
        <v>250.43</v>
      </c>
    </row>
    <row r="3895" spans="2:5">
      <c r="B3895" s="22">
        <v>42245</v>
      </c>
      <c r="C3895" t="s">
        <v>11</v>
      </c>
      <c r="D3895">
        <v>2015</v>
      </c>
      <c r="E3895">
        <f>SUMIFS('Yİ-ÜFE AYLIK'!E:E,'Yİ-ÜFE AYLIK'!D:D,'Yİ-ÜFE GÜNLÜK'!D3895,'Yİ-ÜFE AYLIK'!C:C,'Yİ-ÜFE GÜNLÜK'!C3895)</f>
        <v>250.43</v>
      </c>
    </row>
    <row r="3896" spans="2:5">
      <c r="B3896" s="22">
        <v>42246</v>
      </c>
      <c r="C3896" t="s">
        <v>11</v>
      </c>
      <c r="D3896">
        <v>2015</v>
      </c>
      <c r="E3896">
        <f>SUMIFS('Yİ-ÜFE AYLIK'!E:E,'Yİ-ÜFE AYLIK'!D:D,'Yİ-ÜFE GÜNLÜK'!D3896,'Yİ-ÜFE AYLIK'!C:C,'Yİ-ÜFE GÜNLÜK'!C3896)</f>
        <v>250.43</v>
      </c>
    </row>
    <row r="3897" spans="2:5">
      <c r="B3897" s="22">
        <v>42247</v>
      </c>
      <c r="C3897" t="s">
        <v>11</v>
      </c>
      <c r="D3897">
        <v>2015</v>
      </c>
      <c r="E3897">
        <f>SUMIFS('Yİ-ÜFE AYLIK'!E:E,'Yİ-ÜFE AYLIK'!D:D,'Yİ-ÜFE GÜNLÜK'!D3897,'Yİ-ÜFE AYLIK'!C:C,'Yİ-ÜFE GÜNLÜK'!C3897)</f>
        <v>250.43</v>
      </c>
    </row>
    <row r="3898" spans="2:5">
      <c r="B3898" s="22">
        <v>42248</v>
      </c>
      <c r="C3898" t="s">
        <v>12</v>
      </c>
      <c r="D3898">
        <v>2015</v>
      </c>
      <c r="E3898">
        <f>SUMIFS('Yİ-ÜFE AYLIK'!E:E,'Yİ-ÜFE AYLIK'!D:D,'Yİ-ÜFE GÜNLÜK'!D3898,'Yİ-ÜFE AYLIK'!C:C,'Yİ-ÜFE GÜNLÜK'!C3898)</f>
        <v>254.25</v>
      </c>
    </row>
    <row r="3899" spans="2:5">
      <c r="B3899" s="22">
        <v>42249</v>
      </c>
      <c r="C3899" t="s">
        <v>12</v>
      </c>
      <c r="D3899">
        <v>2015</v>
      </c>
      <c r="E3899">
        <f>SUMIFS('Yİ-ÜFE AYLIK'!E:E,'Yİ-ÜFE AYLIK'!D:D,'Yİ-ÜFE GÜNLÜK'!D3899,'Yİ-ÜFE AYLIK'!C:C,'Yİ-ÜFE GÜNLÜK'!C3899)</f>
        <v>254.25</v>
      </c>
    </row>
    <row r="3900" spans="2:5">
      <c r="B3900" s="22">
        <v>42250</v>
      </c>
      <c r="C3900" t="s">
        <v>12</v>
      </c>
      <c r="D3900">
        <v>2015</v>
      </c>
      <c r="E3900">
        <f>SUMIFS('Yİ-ÜFE AYLIK'!E:E,'Yİ-ÜFE AYLIK'!D:D,'Yİ-ÜFE GÜNLÜK'!D3900,'Yİ-ÜFE AYLIK'!C:C,'Yİ-ÜFE GÜNLÜK'!C3900)</f>
        <v>254.25</v>
      </c>
    </row>
    <row r="3901" spans="2:5">
      <c r="B3901" s="22">
        <v>42251</v>
      </c>
      <c r="C3901" t="s">
        <v>12</v>
      </c>
      <c r="D3901">
        <v>2015</v>
      </c>
      <c r="E3901">
        <f>SUMIFS('Yİ-ÜFE AYLIK'!E:E,'Yİ-ÜFE AYLIK'!D:D,'Yİ-ÜFE GÜNLÜK'!D3901,'Yİ-ÜFE AYLIK'!C:C,'Yİ-ÜFE GÜNLÜK'!C3901)</f>
        <v>254.25</v>
      </c>
    </row>
    <row r="3902" spans="2:5">
      <c r="B3902" s="22">
        <v>42252</v>
      </c>
      <c r="C3902" t="s">
        <v>12</v>
      </c>
      <c r="D3902">
        <v>2015</v>
      </c>
      <c r="E3902">
        <f>SUMIFS('Yİ-ÜFE AYLIK'!E:E,'Yİ-ÜFE AYLIK'!D:D,'Yİ-ÜFE GÜNLÜK'!D3902,'Yİ-ÜFE AYLIK'!C:C,'Yİ-ÜFE GÜNLÜK'!C3902)</f>
        <v>254.25</v>
      </c>
    </row>
    <row r="3903" spans="2:5">
      <c r="B3903" s="22">
        <v>42253</v>
      </c>
      <c r="C3903" t="s">
        <v>12</v>
      </c>
      <c r="D3903">
        <v>2015</v>
      </c>
      <c r="E3903">
        <f>SUMIFS('Yİ-ÜFE AYLIK'!E:E,'Yİ-ÜFE AYLIK'!D:D,'Yİ-ÜFE GÜNLÜK'!D3903,'Yİ-ÜFE AYLIK'!C:C,'Yİ-ÜFE GÜNLÜK'!C3903)</f>
        <v>254.25</v>
      </c>
    </row>
    <row r="3904" spans="2:5">
      <c r="B3904" s="22">
        <v>42254</v>
      </c>
      <c r="C3904" t="s">
        <v>12</v>
      </c>
      <c r="D3904">
        <v>2015</v>
      </c>
      <c r="E3904">
        <f>SUMIFS('Yİ-ÜFE AYLIK'!E:E,'Yİ-ÜFE AYLIK'!D:D,'Yİ-ÜFE GÜNLÜK'!D3904,'Yİ-ÜFE AYLIK'!C:C,'Yİ-ÜFE GÜNLÜK'!C3904)</f>
        <v>254.25</v>
      </c>
    </row>
    <row r="3905" spans="2:5">
      <c r="B3905" s="22">
        <v>42255</v>
      </c>
      <c r="C3905" t="s">
        <v>12</v>
      </c>
      <c r="D3905">
        <v>2015</v>
      </c>
      <c r="E3905">
        <f>SUMIFS('Yİ-ÜFE AYLIK'!E:E,'Yİ-ÜFE AYLIK'!D:D,'Yİ-ÜFE GÜNLÜK'!D3905,'Yİ-ÜFE AYLIK'!C:C,'Yİ-ÜFE GÜNLÜK'!C3905)</f>
        <v>254.25</v>
      </c>
    </row>
    <row r="3906" spans="2:5">
      <c r="B3906" s="22">
        <v>42256</v>
      </c>
      <c r="C3906" t="s">
        <v>12</v>
      </c>
      <c r="D3906">
        <v>2015</v>
      </c>
      <c r="E3906">
        <f>SUMIFS('Yİ-ÜFE AYLIK'!E:E,'Yİ-ÜFE AYLIK'!D:D,'Yİ-ÜFE GÜNLÜK'!D3906,'Yİ-ÜFE AYLIK'!C:C,'Yİ-ÜFE GÜNLÜK'!C3906)</f>
        <v>254.25</v>
      </c>
    </row>
    <row r="3907" spans="2:5">
      <c r="B3907" s="22">
        <v>42257</v>
      </c>
      <c r="C3907" t="s">
        <v>12</v>
      </c>
      <c r="D3907">
        <v>2015</v>
      </c>
      <c r="E3907">
        <f>SUMIFS('Yİ-ÜFE AYLIK'!E:E,'Yİ-ÜFE AYLIK'!D:D,'Yİ-ÜFE GÜNLÜK'!D3907,'Yİ-ÜFE AYLIK'!C:C,'Yİ-ÜFE GÜNLÜK'!C3907)</f>
        <v>254.25</v>
      </c>
    </row>
    <row r="3908" spans="2:5">
      <c r="B3908" s="22">
        <v>42258</v>
      </c>
      <c r="C3908" t="s">
        <v>12</v>
      </c>
      <c r="D3908">
        <v>2015</v>
      </c>
      <c r="E3908">
        <f>SUMIFS('Yİ-ÜFE AYLIK'!E:E,'Yİ-ÜFE AYLIK'!D:D,'Yİ-ÜFE GÜNLÜK'!D3908,'Yİ-ÜFE AYLIK'!C:C,'Yİ-ÜFE GÜNLÜK'!C3908)</f>
        <v>254.25</v>
      </c>
    </row>
    <row r="3909" spans="2:5">
      <c r="B3909" s="22">
        <v>42259</v>
      </c>
      <c r="C3909" t="s">
        <v>12</v>
      </c>
      <c r="D3909">
        <v>2015</v>
      </c>
      <c r="E3909">
        <f>SUMIFS('Yİ-ÜFE AYLIK'!E:E,'Yİ-ÜFE AYLIK'!D:D,'Yİ-ÜFE GÜNLÜK'!D3909,'Yİ-ÜFE AYLIK'!C:C,'Yİ-ÜFE GÜNLÜK'!C3909)</f>
        <v>254.25</v>
      </c>
    </row>
    <row r="3910" spans="2:5">
      <c r="B3910" s="22">
        <v>42260</v>
      </c>
      <c r="C3910" t="s">
        <v>12</v>
      </c>
      <c r="D3910">
        <v>2015</v>
      </c>
      <c r="E3910">
        <f>SUMIFS('Yİ-ÜFE AYLIK'!E:E,'Yİ-ÜFE AYLIK'!D:D,'Yİ-ÜFE GÜNLÜK'!D3910,'Yİ-ÜFE AYLIK'!C:C,'Yİ-ÜFE GÜNLÜK'!C3910)</f>
        <v>254.25</v>
      </c>
    </row>
    <row r="3911" spans="2:5">
      <c r="B3911" s="22">
        <v>42261</v>
      </c>
      <c r="C3911" t="s">
        <v>12</v>
      </c>
      <c r="D3911">
        <v>2015</v>
      </c>
      <c r="E3911">
        <f>SUMIFS('Yİ-ÜFE AYLIK'!E:E,'Yİ-ÜFE AYLIK'!D:D,'Yİ-ÜFE GÜNLÜK'!D3911,'Yİ-ÜFE AYLIK'!C:C,'Yİ-ÜFE GÜNLÜK'!C3911)</f>
        <v>254.25</v>
      </c>
    </row>
    <row r="3912" spans="2:5">
      <c r="B3912" s="22">
        <v>42262</v>
      </c>
      <c r="C3912" t="s">
        <v>12</v>
      </c>
      <c r="D3912">
        <v>2015</v>
      </c>
      <c r="E3912">
        <f>SUMIFS('Yİ-ÜFE AYLIK'!E:E,'Yİ-ÜFE AYLIK'!D:D,'Yİ-ÜFE GÜNLÜK'!D3912,'Yİ-ÜFE AYLIK'!C:C,'Yİ-ÜFE GÜNLÜK'!C3912)</f>
        <v>254.25</v>
      </c>
    </row>
    <row r="3913" spans="2:5">
      <c r="B3913" s="22">
        <v>42263</v>
      </c>
      <c r="C3913" t="s">
        <v>12</v>
      </c>
      <c r="D3913">
        <v>2015</v>
      </c>
      <c r="E3913">
        <f>SUMIFS('Yİ-ÜFE AYLIK'!E:E,'Yİ-ÜFE AYLIK'!D:D,'Yİ-ÜFE GÜNLÜK'!D3913,'Yİ-ÜFE AYLIK'!C:C,'Yİ-ÜFE GÜNLÜK'!C3913)</f>
        <v>254.25</v>
      </c>
    </row>
    <row r="3914" spans="2:5">
      <c r="B3914" s="22">
        <v>42264</v>
      </c>
      <c r="C3914" t="s">
        <v>12</v>
      </c>
      <c r="D3914">
        <v>2015</v>
      </c>
      <c r="E3914">
        <f>SUMIFS('Yİ-ÜFE AYLIK'!E:E,'Yİ-ÜFE AYLIK'!D:D,'Yİ-ÜFE GÜNLÜK'!D3914,'Yİ-ÜFE AYLIK'!C:C,'Yİ-ÜFE GÜNLÜK'!C3914)</f>
        <v>254.25</v>
      </c>
    </row>
    <row r="3915" spans="2:5">
      <c r="B3915" s="22">
        <v>42265</v>
      </c>
      <c r="C3915" t="s">
        <v>12</v>
      </c>
      <c r="D3915">
        <v>2015</v>
      </c>
      <c r="E3915">
        <f>SUMIFS('Yİ-ÜFE AYLIK'!E:E,'Yİ-ÜFE AYLIK'!D:D,'Yİ-ÜFE GÜNLÜK'!D3915,'Yİ-ÜFE AYLIK'!C:C,'Yİ-ÜFE GÜNLÜK'!C3915)</f>
        <v>254.25</v>
      </c>
    </row>
    <row r="3916" spans="2:5">
      <c r="B3916" s="22">
        <v>42266</v>
      </c>
      <c r="C3916" t="s">
        <v>12</v>
      </c>
      <c r="D3916">
        <v>2015</v>
      </c>
      <c r="E3916">
        <f>SUMIFS('Yİ-ÜFE AYLIK'!E:E,'Yİ-ÜFE AYLIK'!D:D,'Yİ-ÜFE GÜNLÜK'!D3916,'Yİ-ÜFE AYLIK'!C:C,'Yİ-ÜFE GÜNLÜK'!C3916)</f>
        <v>254.25</v>
      </c>
    </row>
    <row r="3917" spans="2:5">
      <c r="B3917" s="22">
        <v>42267</v>
      </c>
      <c r="C3917" t="s">
        <v>12</v>
      </c>
      <c r="D3917">
        <v>2015</v>
      </c>
      <c r="E3917">
        <f>SUMIFS('Yİ-ÜFE AYLIK'!E:E,'Yİ-ÜFE AYLIK'!D:D,'Yİ-ÜFE GÜNLÜK'!D3917,'Yİ-ÜFE AYLIK'!C:C,'Yİ-ÜFE GÜNLÜK'!C3917)</f>
        <v>254.25</v>
      </c>
    </row>
    <row r="3918" spans="2:5">
      <c r="B3918" s="22">
        <v>42268</v>
      </c>
      <c r="C3918" t="s">
        <v>12</v>
      </c>
      <c r="D3918">
        <v>2015</v>
      </c>
      <c r="E3918">
        <f>SUMIFS('Yİ-ÜFE AYLIK'!E:E,'Yİ-ÜFE AYLIK'!D:D,'Yİ-ÜFE GÜNLÜK'!D3918,'Yİ-ÜFE AYLIK'!C:C,'Yİ-ÜFE GÜNLÜK'!C3918)</f>
        <v>254.25</v>
      </c>
    </row>
    <row r="3919" spans="2:5">
      <c r="B3919" s="22">
        <v>42269</v>
      </c>
      <c r="C3919" t="s">
        <v>12</v>
      </c>
      <c r="D3919">
        <v>2015</v>
      </c>
      <c r="E3919">
        <f>SUMIFS('Yİ-ÜFE AYLIK'!E:E,'Yİ-ÜFE AYLIK'!D:D,'Yİ-ÜFE GÜNLÜK'!D3919,'Yİ-ÜFE AYLIK'!C:C,'Yİ-ÜFE GÜNLÜK'!C3919)</f>
        <v>254.25</v>
      </c>
    </row>
    <row r="3920" spans="2:5">
      <c r="B3920" s="22">
        <v>42270</v>
      </c>
      <c r="C3920" t="s">
        <v>12</v>
      </c>
      <c r="D3920">
        <v>2015</v>
      </c>
      <c r="E3920">
        <f>SUMIFS('Yİ-ÜFE AYLIK'!E:E,'Yİ-ÜFE AYLIK'!D:D,'Yİ-ÜFE GÜNLÜK'!D3920,'Yİ-ÜFE AYLIK'!C:C,'Yİ-ÜFE GÜNLÜK'!C3920)</f>
        <v>254.25</v>
      </c>
    </row>
    <row r="3921" spans="2:5">
      <c r="B3921" s="22">
        <v>42271</v>
      </c>
      <c r="C3921" t="s">
        <v>12</v>
      </c>
      <c r="D3921">
        <v>2015</v>
      </c>
      <c r="E3921">
        <f>SUMIFS('Yİ-ÜFE AYLIK'!E:E,'Yİ-ÜFE AYLIK'!D:D,'Yİ-ÜFE GÜNLÜK'!D3921,'Yİ-ÜFE AYLIK'!C:C,'Yİ-ÜFE GÜNLÜK'!C3921)</f>
        <v>254.25</v>
      </c>
    </row>
    <row r="3922" spans="2:5">
      <c r="B3922" s="22">
        <v>42272</v>
      </c>
      <c r="C3922" t="s">
        <v>12</v>
      </c>
      <c r="D3922">
        <v>2015</v>
      </c>
      <c r="E3922">
        <f>SUMIFS('Yİ-ÜFE AYLIK'!E:E,'Yİ-ÜFE AYLIK'!D:D,'Yİ-ÜFE GÜNLÜK'!D3922,'Yİ-ÜFE AYLIK'!C:C,'Yİ-ÜFE GÜNLÜK'!C3922)</f>
        <v>254.25</v>
      </c>
    </row>
    <row r="3923" spans="2:5">
      <c r="B3923" s="22">
        <v>42273</v>
      </c>
      <c r="C3923" t="s">
        <v>12</v>
      </c>
      <c r="D3923">
        <v>2015</v>
      </c>
      <c r="E3923">
        <f>SUMIFS('Yİ-ÜFE AYLIK'!E:E,'Yİ-ÜFE AYLIK'!D:D,'Yİ-ÜFE GÜNLÜK'!D3923,'Yİ-ÜFE AYLIK'!C:C,'Yİ-ÜFE GÜNLÜK'!C3923)</f>
        <v>254.25</v>
      </c>
    </row>
    <row r="3924" spans="2:5">
      <c r="B3924" s="22">
        <v>42274</v>
      </c>
      <c r="C3924" t="s">
        <v>12</v>
      </c>
      <c r="D3924">
        <v>2015</v>
      </c>
      <c r="E3924">
        <f>SUMIFS('Yİ-ÜFE AYLIK'!E:E,'Yİ-ÜFE AYLIK'!D:D,'Yİ-ÜFE GÜNLÜK'!D3924,'Yİ-ÜFE AYLIK'!C:C,'Yİ-ÜFE GÜNLÜK'!C3924)</f>
        <v>254.25</v>
      </c>
    </row>
    <row r="3925" spans="2:5">
      <c r="B3925" s="22">
        <v>42275</v>
      </c>
      <c r="C3925" t="s">
        <v>12</v>
      </c>
      <c r="D3925">
        <v>2015</v>
      </c>
      <c r="E3925">
        <f>SUMIFS('Yİ-ÜFE AYLIK'!E:E,'Yİ-ÜFE AYLIK'!D:D,'Yİ-ÜFE GÜNLÜK'!D3925,'Yİ-ÜFE AYLIK'!C:C,'Yİ-ÜFE GÜNLÜK'!C3925)</f>
        <v>254.25</v>
      </c>
    </row>
    <row r="3926" spans="2:5">
      <c r="B3926" s="22">
        <v>42276</v>
      </c>
      <c r="C3926" t="s">
        <v>12</v>
      </c>
      <c r="D3926">
        <v>2015</v>
      </c>
      <c r="E3926">
        <f>SUMIFS('Yİ-ÜFE AYLIK'!E:E,'Yİ-ÜFE AYLIK'!D:D,'Yİ-ÜFE GÜNLÜK'!D3926,'Yİ-ÜFE AYLIK'!C:C,'Yİ-ÜFE GÜNLÜK'!C3926)</f>
        <v>254.25</v>
      </c>
    </row>
    <row r="3927" spans="2:5">
      <c r="B3927" s="22">
        <v>42277</v>
      </c>
      <c r="C3927" t="s">
        <v>12</v>
      </c>
      <c r="D3927">
        <v>2015</v>
      </c>
      <c r="E3927">
        <f>SUMIFS('Yİ-ÜFE AYLIK'!E:E,'Yİ-ÜFE AYLIK'!D:D,'Yİ-ÜFE GÜNLÜK'!D3927,'Yİ-ÜFE AYLIK'!C:C,'Yİ-ÜFE GÜNLÜK'!C3927)</f>
        <v>254.25</v>
      </c>
    </row>
    <row r="3928" spans="2:5">
      <c r="B3928" s="22">
        <v>42278</v>
      </c>
      <c r="C3928" t="s">
        <v>13</v>
      </c>
      <c r="D3928">
        <v>2015</v>
      </c>
      <c r="E3928">
        <f>SUMIFS('Yİ-ÜFE AYLIK'!E:E,'Yİ-ÜFE AYLIK'!D:D,'Yİ-ÜFE GÜNLÜK'!D3928,'Yİ-ÜFE AYLIK'!C:C,'Yİ-ÜFE GÜNLÜK'!C3928)</f>
        <v>253.74</v>
      </c>
    </row>
    <row r="3929" spans="2:5">
      <c r="B3929" s="22">
        <v>42279</v>
      </c>
      <c r="C3929" t="s">
        <v>13</v>
      </c>
      <c r="D3929">
        <v>2015</v>
      </c>
      <c r="E3929">
        <f>SUMIFS('Yİ-ÜFE AYLIK'!E:E,'Yİ-ÜFE AYLIK'!D:D,'Yİ-ÜFE GÜNLÜK'!D3929,'Yİ-ÜFE AYLIK'!C:C,'Yİ-ÜFE GÜNLÜK'!C3929)</f>
        <v>253.74</v>
      </c>
    </row>
    <row r="3930" spans="2:5">
      <c r="B3930" s="22">
        <v>42280</v>
      </c>
      <c r="C3930" t="s">
        <v>13</v>
      </c>
      <c r="D3930">
        <v>2015</v>
      </c>
      <c r="E3930">
        <f>SUMIFS('Yİ-ÜFE AYLIK'!E:E,'Yİ-ÜFE AYLIK'!D:D,'Yİ-ÜFE GÜNLÜK'!D3930,'Yİ-ÜFE AYLIK'!C:C,'Yİ-ÜFE GÜNLÜK'!C3930)</f>
        <v>253.74</v>
      </c>
    </row>
    <row r="3931" spans="2:5">
      <c r="B3931" s="22">
        <v>42281</v>
      </c>
      <c r="C3931" t="s">
        <v>13</v>
      </c>
      <c r="D3931">
        <v>2015</v>
      </c>
      <c r="E3931">
        <f>SUMIFS('Yİ-ÜFE AYLIK'!E:E,'Yİ-ÜFE AYLIK'!D:D,'Yİ-ÜFE GÜNLÜK'!D3931,'Yİ-ÜFE AYLIK'!C:C,'Yİ-ÜFE GÜNLÜK'!C3931)</f>
        <v>253.74</v>
      </c>
    </row>
    <row r="3932" spans="2:5">
      <c r="B3932" s="22">
        <v>42282</v>
      </c>
      <c r="C3932" t="s">
        <v>13</v>
      </c>
      <c r="D3932">
        <v>2015</v>
      </c>
      <c r="E3932">
        <f>SUMIFS('Yİ-ÜFE AYLIK'!E:E,'Yİ-ÜFE AYLIK'!D:D,'Yİ-ÜFE GÜNLÜK'!D3932,'Yİ-ÜFE AYLIK'!C:C,'Yİ-ÜFE GÜNLÜK'!C3932)</f>
        <v>253.74</v>
      </c>
    </row>
    <row r="3933" spans="2:5">
      <c r="B3933" s="22">
        <v>42283</v>
      </c>
      <c r="C3933" t="s">
        <v>13</v>
      </c>
      <c r="D3933">
        <v>2015</v>
      </c>
      <c r="E3933">
        <f>SUMIFS('Yİ-ÜFE AYLIK'!E:E,'Yİ-ÜFE AYLIK'!D:D,'Yİ-ÜFE GÜNLÜK'!D3933,'Yİ-ÜFE AYLIK'!C:C,'Yİ-ÜFE GÜNLÜK'!C3933)</f>
        <v>253.74</v>
      </c>
    </row>
    <row r="3934" spans="2:5">
      <c r="B3934" s="22">
        <v>42284</v>
      </c>
      <c r="C3934" t="s">
        <v>13</v>
      </c>
      <c r="D3934">
        <v>2015</v>
      </c>
      <c r="E3934">
        <f>SUMIFS('Yİ-ÜFE AYLIK'!E:E,'Yİ-ÜFE AYLIK'!D:D,'Yİ-ÜFE GÜNLÜK'!D3934,'Yİ-ÜFE AYLIK'!C:C,'Yİ-ÜFE GÜNLÜK'!C3934)</f>
        <v>253.74</v>
      </c>
    </row>
    <row r="3935" spans="2:5">
      <c r="B3935" s="22">
        <v>42285</v>
      </c>
      <c r="C3935" t="s">
        <v>13</v>
      </c>
      <c r="D3935">
        <v>2015</v>
      </c>
      <c r="E3935">
        <f>SUMIFS('Yİ-ÜFE AYLIK'!E:E,'Yİ-ÜFE AYLIK'!D:D,'Yİ-ÜFE GÜNLÜK'!D3935,'Yİ-ÜFE AYLIK'!C:C,'Yİ-ÜFE GÜNLÜK'!C3935)</f>
        <v>253.74</v>
      </c>
    </row>
    <row r="3936" spans="2:5">
      <c r="B3936" s="22">
        <v>42286</v>
      </c>
      <c r="C3936" t="s">
        <v>13</v>
      </c>
      <c r="D3936">
        <v>2015</v>
      </c>
      <c r="E3936">
        <f>SUMIFS('Yİ-ÜFE AYLIK'!E:E,'Yİ-ÜFE AYLIK'!D:D,'Yİ-ÜFE GÜNLÜK'!D3936,'Yİ-ÜFE AYLIK'!C:C,'Yİ-ÜFE GÜNLÜK'!C3936)</f>
        <v>253.74</v>
      </c>
    </row>
    <row r="3937" spans="2:5">
      <c r="B3937" s="22">
        <v>42287</v>
      </c>
      <c r="C3937" t="s">
        <v>13</v>
      </c>
      <c r="D3937">
        <v>2015</v>
      </c>
      <c r="E3937">
        <f>SUMIFS('Yİ-ÜFE AYLIK'!E:E,'Yİ-ÜFE AYLIK'!D:D,'Yİ-ÜFE GÜNLÜK'!D3937,'Yİ-ÜFE AYLIK'!C:C,'Yİ-ÜFE GÜNLÜK'!C3937)</f>
        <v>253.74</v>
      </c>
    </row>
    <row r="3938" spans="2:5">
      <c r="B3938" s="22">
        <v>42288</v>
      </c>
      <c r="C3938" t="s">
        <v>13</v>
      </c>
      <c r="D3938">
        <v>2015</v>
      </c>
      <c r="E3938">
        <f>SUMIFS('Yİ-ÜFE AYLIK'!E:E,'Yİ-ÜFE AYLIK'!D:D,'Yİ-ÜFE GÜNLÜK'!D3938,'Yİ-ÜFE AYLIK'!C:C,'Yİ-ÜFE GÜNLÜK'!C3938)</f>
        <v>253.74</v>
      </c>
    </row>
    <row r="3939" spans="2:5">
      <c r="B3939" s="22">
        <v>42289</v>
      </c>
      <c r="C3939" t="s">
        <v>13</v>
      </c>
      <c r="D3939">
        <v>2015</v>
      </c>
      <c r="E3939">
        <f>SUMIFS('Yİ-ÜFE AYLIK'!E:E,'Yİ-ÜFE AYLIK'!D:D,'Yİ-ÜFE GÜNLÜK'!D3939,'Yİ-ÜFE AYLIK'!C:C,'Yİ-ÜFE GÜNLÜK'!C3939)</f>
        <v>253.74</v>
      </c>
    </row>
    <row r="3940" spans="2:5">
      <c r="B3940" s="22">
        <v>42290</v>
      </c>
      <c r="C3940" t="s">
        <v>13</v>
      </c>
      <c r="D3940">
        <v>2015</v>
      </c>
      <c r="E3940">
        <f>SUMIFS('Yİ-ÜFE AYLIK'!E:E,'Yİ-ÜFE AYLIK'!D:D,'Yİ-ÜFE GÜNLÜK'!D3940,'Yİ-ÜFE AYLIK'!C:C,'Yİ-ÜFE GÜNLÜK'!C3940)</f>
        <v>253.74</v>
      </c>
    </row>
    <row r="3941" spans="2:5">
      <c r="B3941" s="22">
        <v>42291</v>
      </c>
      <c r="C3941" t="s">
        <v>13</v>
      </c>
      <c r="D3941">
        <v>2015</v>
      </c>
      <c r="E3941">
        <f>SUMIFS('Yİ-ÜFE AYLIK'!E:E,'Yİ-ÜFE AYLIK'!D:D,'Yİ-ÜFE GÜNLÜK'!D3941,'Yİ-ÜFE AYLIK'!C:C,'Yİ-ÜFE GÜNLÜK'!C3941)</f>
        <v>253.74</v>
      </c>
    </row>
    <row r="3942" spans="2:5">
      <c r="B3942" s="22">
        <v>42292</v>
      </c>
      <c r="C3942" t="s">
        <v>13</v>
      </c>
      <c r="D3942">
        <v>2015</v>
      </c>
      <c r="E3942">
        <f>SUMIFS('Yİ-ÜFE AYLIK'!E:E,'Yİ-ÜFE AYLIK'!D:D,'Yİ-ÜFE GÜNLÜK'!D3942,'Yİ-ÜFE AYLIK'!C:C,'Yİ-ÜFE GÜNLÜK'!C3942)</f>
        <v>253.74</v>
      </c>
    </row>
    <row r="3943" spans="2:5">
      <c r="B3943" s="22">
        <v>42293</v>
      </c>
      <c r="C3943" t="s">
        <v>13</v>
      </c>
      <c r="D3943">
        <v>2015</v>
      </c>
      <c r="E3943">
        <f>SUMIFS('Yİ-ÜFE AYLIK'!E:E,'Yİ-ÜFE AYLIK'!D:D,'Yİ-ÜFE GÜNLÜK'!D3943,'Yİ-ÜFE AYLIK'!C:C,'Yİ-ÜFE GÜNLÜK'!C3943)</f>
        <v>253.74</v>
      </c>
    </row>
    <row r="3944" spans="2:5">
      <c r="B3944" s="22">
        <v>42294</v>
      </c>
      <c r="C3944" t="s">
        <v>13</v>
      </c>
      <c r="D3944">
        <v>2015</v>
      </c>
      <c r="E3944">
        <f>SUMIFS('Yİ-ÜFE AYLIK'!E:E,'Yİ-ÜFE AYLIK'!D:D,'Yİ-ÜFE GÜNLÜK'!D3944,'Yİ-ÜFE AYLIK'!C:C,'Yİ-ÜFE GÜNLÜK'!C3944)</f>
        <v>253.74</v>
      </c>
    </row>
    <row r="3945" spans="2:5">
      <c r="B3945" s="22">
        <v>42295</v>
      </c>
      <c r="C3945" t="s">
        <v>13</v>
      </c>
      <c r="D3945">
        <v>2015</v>
      </c>
      <c r="E3945">
        <f>SUMIFS('Yİ-ÜFE AYLIK'!E:E,'Yİ-ÜFE AYLIK'!D:D,'Yİ-ÜFE GÜNLÜK'!D3945,'Yİ-ÜFE AYLIK'!C:C,'Yİ-ÜFE GÜNLÜK'!C3945)</f>
        <v>253.74</v>
      </c>
    </row>
    <row r="3946" spans="2:5">
      <c r="B3946" s="22">
        <v>42296</v>
      </c>
      <c r="C3946" t="s">
        <v>13</v>
      </c>
      <c r="D3946">
        <v>2015</v>
      </c>
      <c r="E3946">
        <f>SUMIFS('Yİ-ÜFE AYLIK'!E:E,'Yİ-ÜFE AYLIK'!D:D,'Yİ-ÜFE GÜNLÜK'!D3946,'Yİ-ÜFE AYLIK'!C:C,'Yİ-ÜFE GÜNLÜK'!C3946)</f>
        <v>253.74</v>
      </c>
    </row>
    <row r="3947" spans="2:5">
      <c r="B3947" s="22">
        <v>42297</v>
      </c>
      <c r="C3947" t="s">
        <v>13</v>
      </c>
      <c r="D3947">
        <v>2015</v>
      </c>
      <c r="E3947">
        <f>SUMIFS('Yİ-ÜFE AYLIK'!E:E,'Yİ-ÜFE AYLIK'!D:D,'Yİ-ÜFE GÜNLÜK'!D3947,'Yİ-ÜFE AYLIK'!C:C,'Yİ-ÜFE GÜNLÜK'!C3947)</f>
        <v>253.74</v>
      </c>
    </row>
    <row r="3948" spans="2:5">
      <c r="B3948" s="22">
        <v>42298</v>
      </c>
      <c r="C3948" t="s">
        <v>13</v>
      </c>
      <c r="D3948">
        <v>2015</v>
      </c>
      <c r="E3948">
        <f>SUMIFS('Yİ-ÜFE AYLIK'!E:E,'Yİ-ÜFE AYLIK'!D:D,'Yİ-ÜFE GÜNLÜK'!D3948,'Yİ-ÜFE AYLIK'!C:C,'Yİ-ÜFE GÜNLÜK'!C3948)</f>
        <v>253.74</v>
      </c>
    </row>
    <row r="3949" spans="2:5">
      <c r="B3949" s="22">
        <v>42299</v>
      </c>
      <c r="C3949" t="s">
        <v>13</v>
      </c>
      <c r="D3949">
        <v>2015</v>
      </c>
      <c r="E3949">
        <f>SUMIFS('Yİ-ÜFE AYLIK'!E:E,'Yİ-ÜFE AYLIK'!D:D,'Yİ-ÜFE GÜNLÜK'!D3949,'Yİ-ÜFE AYLIK'!C:C,'Yİ-ÜFE GÜNLÜK'!C3949)</f>
        <v>253.74</v>
      </c>
    </row>
    <row r="3950" spans="2:5">
      <c r="B3950" s="22">
        <v>42300</v>
      </c>
      <c r="C3950" t="s">
        <v>13</v>
      </c>
      <c r="D3950">
        <v>2015</v>
      </c>
      <c r="E3950">
        <f>SUMIFS('Yİ-ÜFE AYLIK'!E:E,'Yİ-ÜFE AYLIK'!D:D,'Yİ-ÜFE GÜNLÜK'!D3950,'Yİ-ÜFE AYLIK'!C:C,'Yİ-ÜFE GÜNLÜK'!C3950)</f>
        <v>253.74</v>
      </c>
    </row>
    <row r="3951" spans="2:5">
      <c r="B3951" s="22">
        <v>42301</v>
      </c>
      <c r="C3951" t="s">
        <v>13</v>
      </c>
      <c r="D3951">
        <v>2015</v>
      </c>
      <c r="E3951">
        <f>SUMIFS('Yİ-ÜFE AYLIK'!E:E,'Yİ-ÜFE AYLIK'!D:D,'Yİ-ÜFE GÜNLÜK'!D3951,'Yİ-ÜFE AYLIK'!C:C,'Yİ-ÜFE GÜNLÜK'!C3951)</f>
        <v>253.74</v>
      </c>
    </row>
    <row r="3952" spans="2:5">
      <c r="B3952" s="22">
        <v>42302</v>
      </c>
      <c r="C3952" t="s">
        <v>13</v>
      </c>
      <c r="D3952">
        <v>2015</v>
      </c>
      <c r="E3952">
        <f>SUMIFS('Yİ-ÜFE AYLIK'!E:E,'Yİ-ÜFE AYLIK'!D:D,'Yİ-ÜFE GÜNLÜK'!D3952,'Yİ-ÜFE AYLIK'!C:C,'Yİ-ÜFE GÜNLÜK'!C3952)</f>
        <v>253.74</v>
      </c>
    </row>
    <row r="3953" spans="2:5">
      <c r="B3953" s="22">
        <v>42303</v>
      </c>
      <c r="C3953" t="s">
        <v>13</v>
      </c>
      <c r="D3953">
        <v>2015</v>
      </c>
      <c r="E3953">
        <f>SUMIFS('Yİ-ÜFE AYLIK'!E:E,'Yİ-ÜFE AYLIK'!D:D,'Yİ-ÜFE GÜNLÜK'!D3953,'Yİ-ÜFE AYLIK'!C:C,'Yİ-ÜFE GÜNLÜK'!C3953)</f>
        <v>253.74</v>
      </c>
    </row>
    <row r="3954" spans="2:5">
      <c r="B3954" s="22">
        <v>42304</v>
      </c>
      <c r="C3954" t="s">
        <v>13</v>
      </c>
      <c r="D3954">
        <v>2015</v>
      </c>
      <c r="E3954">
        <f>SUMIFS('Yİ-ÜFE AYLIK'!E:E,'Yİ-ÜFE AYLIK'!D:D,'Yİ-ÜFE GÜNLÜK'!D3954,'Yİ-ÜFE AYLIK'!C:C,'Yİ-ÜFE GÜNLÜK'!C3954)</f>
        <v>253.74</v>
      </c>
    </row>
    <row r="3955" spans="2:5">
      <c r="B3955" s="22">
        <v>42305</v>
      </c>
      <c r="C3955" t="s">
        <v>13</v>
      </c>
      <c r="D3955">
        <v>2015</v>
      </c>
      <c r="E3955">
        <f>SUMIFS('Yİ-ÜFE AYLIK'!E:E,'Yİ-ÜFE AYLIK'!D:D,'Yİ-ÜFE GÜNLÜK'!D3955,'Yİ-ÜFE AYLIK'!C:C,'Yİ-ÜFE GÜNLÜK'!C3955)</f>
        <v>253.74</v>
      </c>
    </row>
    <row r="3956" spans="2:5">
      <c r="B3956" s="22">
        <v>42306</v>
      </c>
      <c r="C3956" t="s">
        <v>13</v>
      </c>
      <c r="D3956">
        <v>2015</v>
      </c>
      <c r="E3956">
        <f>SUMIFS('Yİ-ÜFE AYLIK'!E:E,'Yİ-ÜFE AYLIK'!D:D,'Yİ-ÜFE GÜNLÜK'!D3956,'Yİ-ÜFE AYLIK'!C:C,'Yİ-ÜFE GÜNLÜK'!C3956)</f>
        <v>253.74</v>
      </c>
    </row>
    <row r="3957" spans="2:5">
      <c r="B3957" s="22">
        <v>42307</v>
      </c>
      <c r="C3957" t="s">
        <v>13</v>
      </c>
      <c r="D3957">
        <v>2015</v>
      </c>
      <c r="E3957">
        <f>SUMIFS('Yİ-ÜFE AYLIK'!E:E,'Yİ-ÜFE AYLIK'!D:D,'Yİ-ÜFE GÜNLÜK'!D3957,'Yİ-ÜFE AYLIK'!C:C,'Yİ-ÜFE GÜNLÜK'!C3957)</f>
        <v>253.74</v>
      </c>
    </row>
    <row r="3958" spans="2:5">
      <c r="B3958" s="22">
        <v>42308</v>
      </c>
      <c r="C3958" t="s">
        <v>13</v>
      </c>
      <c r="D3958">
        <v>2015</v>
      </c>
      <c r="E3958">
        <f>SUMIFS('Yİ-ÜFE AYLIK'!E:E,'Yİ-ÜFE AYLIK'!D:D,'Yİ-ÜFE GÜNLÜK'!D3958,'Yİ-ÜFE AYLIK'!C:C,'Yİ-ÜFE GÜNLÜK'!C3958)</f>
        <v>253.74</v>
      </c>
    </row>
    <row r="3959" spans="2:5">
      <c r="B3959" s="22">
        <v>42309</v>
      </c>
      <c r="C3959" t="s">
        <v>14</v>
      </c>
      <c r="D3959">
        <v>2015</v>
      </c>
      <c r="E3959">
        <f>SUMIFS('Yİ-ÜFE AYLIK'!E:E,'Yİ-ÜFE AYLIK'!D:D,'Yİ-ÜFE GÜNLÜK'!D3959,'Yİ-ÜFE AYLIK'!C:C,'Yİ-ÜFE GÜNLÜK'!C3959)</f>
        <v>250.13</v>
      </c>
    </row>
    <row r="3960" spans="2:5">
      <c r="B3960" s="22">
        <v>42310</v>
      </c>
      <c r="C3960" t="s">
        <v>14</v>
      </c>
      <c r="D3960">
        <v>2015</v>
      </c>
      <c r="E3960">
        <f>SUMIFS('Yİ-ÜFE AYLIK'!E:E,'Yİ-ÜFE AYLIK'!D:D,'Yİ-ÜFE GÜNLÜK'!D3960,'Yİ-ÜFE AYLIK'!C:C,'Yİ-ÜFE GÜNLÜK'!C3960)</f>
        <v>250.13</v>
      </c>
    </row>
    <row r="3961" spans="2:5">
      <c r="B3961" s="22">
        <v>42311</v>
      </c>
      <c r="C3961" t="s">
        <v>14</v>
      </c>
      <c r="D3961">
        <v>2015</v>
      </c>
      <c r="E3961">
        <f>SUMIFS('Yİ-ÜFE AYLIK'!E:E,'Yİ-ÜFE AYLIK'!D:D,'Yİ-ÜFE GÜNLÜK'!D3961,'Yİ-ÜFE AYLIK'!C:C,'Yİ-ÜFE GÜNLÜK'!C3961)</f>
        <v>250.13</v>
      </c>
    </row>
    <row r="3962" spans="2:5">
      <c r="B3962" s="22">
        <v>42312</v>
      </c>
      <c r="C3962" t="s">
        <v>14</v>
      </c>
      <c r="D3962">
        <v>2015</v>
      </c>
      <c r="E3962">
        <f>SUMIFS('Yİ-ÜFE AYLIK'!E:E,'Yİ-ÜFE AYLIK'!D:D,'Yİ-ÜFE GÜNLÜK'!D3962,'Yİ-ÜFE AYLIK'!C:C,'Yİ-ÜFE GÜNLÜK'!C3962)</f>
        <v>250.13</v>
      </c>
    </row>
    <row r="3963" spans="2:5">
      <c r="B3963" s="22">
        <v>42313</v>
      </c>
      <c r="C3963" t="s">
        <v>14</v>
      </c>
      <c r="D3963">
        <v>2015</v>
      </c>
      <c r="E3963">
        <f>SUMIFS('Yİ-ÜFE AYLIK'!E:E,'Yİ-ÜFE AYLIK'!D:D,'Yİ-ÜFE GÜNLÜK'!D3963,'Yİ-ÜFE AYLIK'!C:C,'Yİ-ÜFE GÜNLÜK'!C3963)</f>
        <v>250.13</v>
      </c>
    </row>
    <row r="3964" spans="2:5">
      <c r="B3964" s="22">
        <v>42314</v>
      </c>
      <c r="C3964" t="s">
        <v>14</v>
      </c>
      <c r="D3964">
        <v>2015</v>
      </c>
      <c r="E3964">
        <f>SUMIFS('Yİ-ÜFE AYLIK'!E:E,'Yİ-ÜFE AYLIK'!D:D,'Yİ-ÜFE GÜNLÜK'!D3964,'Yİ-ÜFE AYLIK'!C:C,'Yİ-ÜFE GÜNLÜK'!C3964)</f>
        <v>250.13</v>
      </c>
    </row>
    <row r="3965" spans="2:5">
      <c r="B3965" s="22">
        <v>42315</v>
      </c>
      <c r="C3965" t="s">
        <v>14</v>
      </c>
      <c r="D3965">
        <v>2015</v>
      </c>
      <c r="E3965">
        <f>SUMIFS('Yİ-ÜFE AYLIK'!E:E,'Yİ-ÜFE AYLIK'!D:D,'Yİ-ÜFE GÜNLÜK'!D3965,'Yİ-ÜFE AYLIK'!C:C,'Yİ-ÜFE GÜNLÜK'!C3965)</f>
        <v>250.13</v>
      </c>
    </row>
    <row r="3966" spans="2:5">
      <c r="B3966" s="22">
        <v>42316</v>
      </c>
      <c r="C3966" t="s">
        <v>14</v>
      </c>
      <c r="D3966">
        <v>2015</v>
      </c>
      <c r="E3966">
        <f>SUMIFS('Yİ-ÜFE AYLIK'!E:E,'Yİ-ÜFE AYLIK'!D:D,'Yİ-ÜFE GÜNLÜK'!D3966,'Yİ-ÜFE AYLIK'!C:C,'Yİ-ÜFE GÜNLÜK'!C3966)</f>
        <v>250.13</v>
      </c>
    </row>
    <row r="3967" spans="2:5">
      <c r="B3967" s="22">
        <v>42317</v>
      </c>
      <c r="C3967" t="s">
        <v>14</v>
      </c>
      <c r="D3967">
        <v>2015</v>
      </c>
      <c r="E3967">
        <f>SUMIFS('Yİ-ÜFE AYLIK'!E:E,'Yİ-ÜFE AYLIK'!D:D,'Yİ-ÜFE GÜNLÜK'!D3967,'Yİ-ÜFE AYLIK'!C:C,'Yİ-ÜFE GÜNLÜK'!C3967)</f>
        <v>250.13</v>
      </c>
    </row>
    <row r="3968" spans="2:5">
      <c r="B3968" s="22">
        <v>42318</v>
      </c>
      <c r="C3968" t="s">
        <v>14</v>
      </c>
      <c r="D3968">
        <v>2015</v>
      </c>
      <c r="E3968">
        <f>SUMIFS('Yİ-ÜFE AYLIK'!E:E,'Yİ-ÜFE AYLIK'!D:D,'Yİ-ÜFE GÜNLÜK'!D3968,'Yİ-ÜFE AYLIK'!C:C,'Yİ-ÜFE GÜNLÜK'!C3968)</f>
        <v>250.13</v>
      </c>
    </row>
    <row r="3969" spans="2:5">
      <c r="B3969" s="22">
        <v>42319</v>
      </c>
      <c r="C3969" t="s">
        <v>14</v>
      </c>
      <c r="D3969">
        <v>2015</v>
      </c>
      <c r="E3969">
        <f>SUMIFS('Yİ-ÜFE AYLIK'!E:E,'Yİ-ÜFE AYLIK'!D:D,'Yİ-ÜFE GÜNLÜK'!D3969,'Yİ-ÜFE AYLIK'!C:C,'Yİ-ÜFE GÜNLÜK'!C3969)</f>
        <v>250.13</v>
      </c>
    </row>
    <row r="3970" spans="2:5">
      <c r="B3970" s="22">
        <v>42320</v>
      </c>
      <c r="C3970" t="s">
        <v>14</v>
      </c>
      <c r="D3970">
        <v>2015</v>
      </c>
      <c r="E3970">
        <f>SUMIFS('Yİ-ÜFE AYLIK'!E:E,'Yİ-ÜFE AYLIK'!D:D,'Yİ-ÜFE GÜNLÜK'!D3970,'Yİ-ÜFE AYLIK'!C:C,'Yİ-ÜFE GÜNLÜK'!C3970)</f>
        <v>250.13</v>
      </c>
    </row>
    <row r="3971" spans="2:5">
      <c r="B3971" s="22">
        <v>42321</v>
      </c>
      <c r="C3971" t="s">
        <v>14</v>
      </c>
      <c r="D3971">
        <v>2015</v>
      </c>
      <c r="E3971">
        <f>SUMIFS('Yİ-ÜFE AYLIK'!E:E,'Yİ-ÜFE AYLIK'!D:D,'Yİ-ÜFE GÜNLÜK'!D3971,'Yİ-ÜFE AYLIK'!C:C,'Yİ-ÜFE GÜNLÜK'!C3971)</f>
        <v>250.13</v>
      </c>
    </row>
    <row r="3972" spans="2:5">
      <c r="B3972" s="22">
        <v>42322</v>
      </c>
      <c r="C3972" t="s">
        <v>14</v>
      </c>
      <c r="D3972">
        <v>2015</v>
      </c>
      <c r="E3972">
        <f>SUMIFS('Yİ-ÜFE AYLIK'!E:E,'Yİ-ÜFE AYLIK'!D:D,'Yİ-ÜFE GÜNLÜK'!D3972,'Yİ-ÜFE AYLIK'!C:C,'Yİ-ÜFE GÜNLÜK'!C3972)</f>
        <v>250.13</v>
      </c>
    </row>
    <row r="3973" spans="2:5">
      <c r="B3973" s="22">
        <v>42323</v>
      </c>
      <c r="C3973" t="s">
        <v>14</v>
      </c>
      <c r="D3973">
        <v>2015</v>
      </c>
      <c r="E3973">
        <f>SUMIFS('Yİ-ÜFE AYLIK'!E:E,'Yİ-ÜFE AYLIK'!D:D,'Yİ-ÜFE GÜNLÜK'!D3973,'Yİ-ÜFE AYLIK'!C:C,'Yİ-ÜFE GÜNLÜK'!C3973)</f>
        <v>250.13</v>
      </c>
    </row>
    <row r="3974" spans="2:5">
      <c r="B3974" s="22">
        <v>42324</v>
      </c>
      <c r="C3974" t="s">
        <v>14</v>
      </c>
      <c r="D3974">
        <v>2015</v>
      </c>
      <c r="E3974">
        <f>SUMIFS('Yİ-ÜFE AYLIK'!E:E,'Yİ-ÜFE AYLIK'!D:D,'Yİ-ÜFE GÜNLÜK'!D3974,'Yİ-ÜFE AYLIK'!C:C,'Yİ-ÜFE GÜNLÜK'!C3974)</f>
        <v>250.13</v>
      </c>
    </row>
    <row r="3975" spans="2:5">
      <c r="B3975" s="22">
        <v>42325</v>
      </c>
      <c r="C3975" t="s">
        <v>14</v>
      </c>
      <c r="D3975">
        <v>2015</v>
      </c>
      <c r="E3975">
        <f>SUMIFS('Yİ-ÜFE AYLIK'!E:E,'Yİ-ÜFE AYLIK'!D:D,'Yİ-ÜFE GÜNLÜK'!D3975,'Yİ-ÜFE AYLIK'!C:C,'Yİ-ÜFE GÜNLÜK'!C3975)</f>
        <v>250.13</v>
      </c>
    </row>
    <row r="3976" spans="2:5">
      <c r="B3976" s="22">
        <v>42326</v>
      </c>
      <c r="C3976" t="s">
        <v>14</v>
      </c>
      <c r="D3976">
        <v>2015</v>
      </c>
      <c r="E3976">
        <f>SUMIFS('Yİ-ÜFE AYLIK'!E:E,'Yİ-ÜFE AYLIK'!D:D,'Yİ-ÜFE GÜNLÜK'!D3976,'Yİ-ÜFE AYLIK'!C:C,'Yİ-ÜFE GÜNLÜK'!C3976)</f>
        <v>250.13</v>
      </c>
    </row>
    <row r="3977" spans="2:5">
      <c r="B3977" s="22">
        <v>42327</v>
      </c>
      <c r="C3977" t="s">
        <v>14</v>
      </c>
      <c r="D3977">
        <v>2015</v>
      </c>
      <c r="E3977">
        <f>SUMIFS('Yİ-ÜFE AYLIK'!E:E,'Yİ-ÜFE AYLIK'!D:D,'Yİ-ÜFE GÜNLÜK'!D3977,'Yİ-ÜFE AYLIK'!C:C,'Yİ-ÜFE GÜNLÜK'!C3977)</f>
        <v>250.13</v>
      </c>
    </row>
    <row r="3978" spans="2:5">
      <c r="B3978" s="22">
        <v>42328</v>
      </c>
      <c r="C3978" t="s">
        <v>14</v>
      </c>
      <c r="D3978">
        <v>2015</v>
      </c>
      <c r="E3978">
        <f>SUMIFS('Yİ-ÜFE AYLIK'!E:E,'Yİ-ÜFE AYLIK'!D:D,'Yİ-ÜFE GÜNLÜK'!D3978,'Yİ-ÜFE AYLIK'!C:C,'Yİ-ÜFE GÜNLÜK'!C3978)</f>
        <v>250.13</v>
      </c>
    </row>
    <row r="3979" spans="2:5">
      <c r="B3979" s="22">
        <v>42329</v>
      </c>
      <c r="C3979" t="s">
        <v>14</v>
      </c>
      <c r="D3979">
        <v>2015</v>
      </c>
      <c r="E3979">
        <f>SUMIFS('Yİ-ÜFE AYLIK'!E:E,'Yİ-ÜFE AYLIK'!D:D,'Yİ-ÜFE GÜNLÜK'!D3979,'Yİ-ÜFE AYLIK'!C:C,'Yİ-ÜFE GÜNLÜK'!C3979)</f>
        <v>250.13</v>
      </c>
    </row>
    <row r="3980" spans="2:5">
      <c r="B3980" s="22">
        <v>42330</v>
      </c>
      <c r="C3980" t="s">
        <v>14</v>
      </c>
      <c r="D3980">
        <v>2015</v>
      </c>
      <c r="E3980">
        <f>SUMIFS('Yİ-ÜFE AYLIK'!E:E,'Yİ-ÜFE AYLIK'!D:D,'Yİ-ÜFE GÜNLÜK'!D3980,'Yİ-ÜFE AYLIK'!C:C,'Yİ-ÜFE GÜNLÜK'!C3980)</f>
        <v>250.13</v>
      </c>
    </row>
    <row r="3981" spans="2:5">
      <c r="B3981" s="22">
        <v>42331</v>
      </c>
      <c r="C3981" t="s">
        <v>14</v>
      </c>
      <c r="D3981">
        <v>2015</v>
      </c>
      <c r="E3981">
        <f>SUMIFS('Yİ-ÜFE AYLIK'!E:E,'Yİ-ÜFE AYLIK'!D:D,'Yİ-ÜFE GÜNLÜK'!D3981,'Yİ-ÜFE AYLIK'!C:C,'Yİ-ÜFE GÜNLÜK'!C3981)</f>
        <v>250.13</v>
      </c>
    </row>
    <row r="3982" spans="2:5">
      <c r="B3982" s="22">
        <v>42332</v>
      </c>
      <c r="C3982" t="s">
        <v>14</v>
      </c>
      <c r="D3982">
        <v>2015</v>
      </c>
      <c r="E3982">
        <f>SUMIFS('Yİ-ÜFE AYLIK'!E:E,'Yİ-ÜFE AYLIK'!D:D,'Yİ-ÜFE GÜNLÜK'!D3982,'Yİ-ÜFE AYLIK'!C:C,'Yİ-ÜFE GÜNLÜK'!C3982)</f>
        <v>250.13</v>
      </c>
    </row>
    <row r="3983" spans="2:5">
      <c r="B3983" s="22">
        <v>42333</v>
      </c>
      <c r="C3983" t="s">
        <v>14</v>
      </c>
      <c r="D3983">
        <v>2015</v>
      </c>
      <c r="E3983">
        <f>SUMIFS('Yİ-ÜFE AYLIK'!E:E,'Yİ-ÜFE AYLIK'!D:D,'Yİ-ÜFE GÜNLÜK'!D3983,'Yİ-ÜFE AYLIK'!C:C,'Yİ-ÜFE GÜNLÜK'!C3983)</f>
        <v>250.13</v>
      </c>
    </row>
    <row r="3984" spans="2:5">
      <c r="B3984" s="22">
        <v>42334</v>
      </c>
      <c r="C3984" t="s">
        <v>14</v>
      </c>
      <c r="D3984">
        <v>2015</v>
      </c>
      <c r="E3984">
        <f>SUMIFS('Yİ-ÜFE AYLIK'!E:E,'Yİ-ÜFE AYLIK'!D:D,'Yİ-ÜFE GÜNLÜK'!D3984,'Yİ-ÜFE AYLIK'!C:C,'Yİ-ÜFE GÜNLÜK'!C3984)</f>
        <v>250.13</v>
      </c>
    </row>
    <row r="3985" spans="2:5">
      <c r="B3985" s="22">
        <v>42335</v>
      </c>
      <c r="C3985" t="s">
        <v>14</v>
      </c>
      <c r="D3985">
        <v>2015</v>
      </c>
      <c r="E3985">
        <f>SUMIFS('Yİ-ÜFE AYLIK'!E:E,'Yİ-ÜFE AYLIK'!D:D,'Yİ-ÜFE GÜNLÜK'!D3985,'Yİ-ÜFE AYLIK'!C:C,'Yİ-ÜFE GÜNLÜK'!C3985)</f>
        <v>250.13</v>
      </c>
    </row>
    <row r="3986" spans="2:5">
      <c r="B3986" s="22">
        <v>42336</v>
      </c>
      <c r="C3986" t="s">
        <v>14</v>
      </c>
      <c r="D3986">
        <v>2015</v>
      </c>
      <c r="E3986">
        <f>SUMIFS('Yİ-ÜFE AYLIK'!E:E,'Yİ-ÜFE AYLIK'!D:D,'Yİ-ÜFE GÜNLÜK'!D3986,'Yİ-ÜFE AYLIK'!C:C,'Yİ-ÜFE GÜNLÜK'!C3986)</f>
        <v>250.13</v>
      </c>
    </row>
    <row r="3987" spans="2:5">
      <c r="B3987" s="22">
        <v>42337</v>
      </c>
      <c r="C3987" t="s">
        <v>14</v>
      </c>
      <c r="D3987">
        <v>2015</v>
      </c>
      <c r="E3987">
        <f>SUMIFS('Yİ-ÜFE AYLIK'!E:E,'Yİ-ÜFE AYLIK'!D:D,'Yİ-ÜFE GÜNLÜK'!D3987,'Yİ-ÜFE AYLIK'!C:C,'Yİ-ÜFE GÜNLÜK'!C3987)</f>
        <v>250.13</v>
      </c>
    </row>
    <row r="3988" spans="2:5">
      <c r="B3988" s="22">
        <v>42338</v>
      </c>
      <c r="C3988" t="s">
        <v>14</v>
      </c>
      <c r="D3988">
        <v>2015</v>
      </c>
      <c r="E3988">
        <f>SUMIFS('Yİ-ÜFE AYLIK'!E:E,'Yİ-ÜFE AYLIK'!D:D,'Yİ-ÜFE GÜNLÜK'!D3988,'Yİ-ÜFE AYLIK'!C:C,'Yİ-ÜFE GÜNLÜK'!C3988)</f>
        <v>250.13</v>
      </c>
    </row>
    <row r="3989" spans="2:5">
      <c r="B3989" s="22">
        <v>42339</v>
      </c>
      <c r="C3989" t="s">
        <v>15</v>
      </c>
      <c r="D3989">
        <v>2015</v>
      </c>
      <c r="E3989">
        <f>SUMIFS('Yİ-ÜFE AYLIK'!E:E,'Yİ-ÜFE AYLIK'!D:D,'Yİ-ÜFE GÜNLÜK'!D3989,'Yİ-ÜFE AYLIK'!C:C,'Yİ-ÜFE GÜNLÜK'!C3989)</f>
        <v>249.31</v>
      </c>
    </row>
    <row r="3990" spans="2:5">
      <c r="B3990" s="22">
        <v>42340</v>
      </c>
      <c r="C3990" t="s">
        <v>15</v>
      </c>
      <c r="D3990">
        <v>2015</v>
      </c>
      <c r="E3990">
        <f>SUMIFS('Yİ-ÜFE AYLIK'!E:E,'Yİ-ÜFE AYLIK'!D:D,'Yİ-ÜFE GÜNLÜK'!D3990,'Yİ-ÜFE AYLIK'!C:C,'Yİ-ÜFE GÜNLÜK'!C3990)</f>
        <v>249.31</v>
      </c>
    </row>
    <row r="3991" spans="2:5">
      <c r="B3991" s="22">
        <v>42341</v>
      </c>
      <c r="C3991" t="s">
        <v>15</v>
      </c>
      <c r="D3991">
        <v>2015</v>
      </c>
      <c r="E3991">
        <f>SUMIFS('Yİ-ÜFE AYLIK'!E:E,'Yİ-ÜFE AYLIK'!D:D,'Yİ-ÜFE GÜNLÜK'!D3991,'Yİ-ÜFE AYLIK'!C:C,'Yİ-ÜFE GÜNLÜK'!C3991)</f>
        <v>249.31</v>
      </c>
    </row>
    <row r="3992" spans="2:5">
      <c r="B3992" s="22">
        <v>42342</v>
      </c>
      <c r="C3992" t="s">
        <v>15</v>
      </c>
      <c r="D3992">
        <v>2015</v>
      </c>
      <c r="E3992">
        <f>SUMIFS('Yİ-ÜFE AYLIK'!E:E,'Yİ-ÜFE AYLIK'!D:D,'Yİ-ÜFE GÜNLÜK'!D3992,'Yİ-ÜFE AYLIK'!C:C,'Yİ-ÜFE GÜNLÜK'!C3992)</f>
        <v>249.31</v>
      </c>
    </row>
    <row r="3993" spans="2:5">
      <c r="B3993" s="22">
        <v>42343</v>
      </c>
      <c r="C3993" t="s">
        <v>15</v>
      </c>
      <c r="D3993">
        <v>2015</v>
      </c>
      <c r="E3993">
        <f>SUMIFS('Yİ-ÜFE AYLIK'!E:E,'Yİ-ÜFE AYLIK'!D:D,'Yİ-ÜFE GÜNLÜK'!D3993,'Yİ-ÜFE AYLIK'!C:C,'Yİ-ÜFE GÜNLÜK'!C3993)</f>
        <v>249.31</v>
      </c>
    </row>
    <row r="3994" spans="2:5">
      <c r="B3994" s="22">
        <v>42344</v>
      </c>
      <c r="C3994" t="s">
        <v>15</v>
      </c>
      <c r="D3994">
        <v>2015</v>
      </c>
      <c r="E3994">
        <f>SUMIFS('Yİ-ÜFE AYLIK'!E:E,'Yİ-ÜFE AYLIK'!D:D,'Yİ-ÜFE GÜNLÜK'!D3994,'Yİ-ÜFE AYLIK'!C:C,'Yİ-ÜFE GÜNLÜK'!C3994)</f>
        <v>249.31</v>
      </c>
    </row>
    <row r="3995" spans="2:5">
      <c r="B3995" s="22">
        <v>42345</v>
      </c>
      <c r="C3995" t="s">
        <v>15</v>
      </c>
      <c r="D3995">
        <v>2015</v>
      </c>
      <c r="E3995">
        <f>SUMIFS('Yİ-ÜFE AYLIK'!E:E,'Yİ-ÜFE AYLIK'!D:D,'Yİ-ÜFE GÜNLÜK'!D3995,'Yİ-ÜFE AYLIK'!C:C,'Yİ-ÜFE GÜNLÜK'!C3995)</f>
        <v>249.31</v>
      </c>
    </row>
    <row r="3996" spans="2:5">
      <c r="B3996" s="22">
        <v>42346</v>
      </c>
      <c r="C3996" t="s">
        <v>15</v>
      </c>
      <c r="D3996">
        <v>2015</v>
      </c>
      <c r="E3996">
        <f>SUMIFS('Yİ-ÜFE AYLIK'!E:E,'Yİ-ÜFE AYLIK'!D:D,'Yİ-ÜFE GÜNLÜK'!D3996,'Yİ-ÜFE AYLIK'!C:C,'Yİ-ÜFE GÜNLÜK'!C3996)</f>
        <v>249.31</v>
      </c>
    </row>
    <row r="3997" spans="2:5">
      <c r="B3997" s="22">
        <v>42347</v>
      </c>
      <c r="C3997" t="s">
        <v>15</v>
      </c>
      <c r="D3997">
        <v>2015</v>
      </c>
      <c r="E3997">
        <f>SUMIFS('Yİ-ÜFE AYLIK'!E:E,'Yİ-ÜFE AYLIK'!D:D,'Yİ-ÜFE GÜNLÜK'!D3997,'Yİ-ÜFE AYLIK'!C:C,'Yİ-ÜFE GÜNLÜK'!C3997)</f>
        <v>249.31</v>
      </c>
    </row>
    <row r="3998" spans="2:5">
      <c r="B3998" s="22">
        <v>42348</v>
      </c>
      <c r="C3998" t="s">
        <v>15</v>
      </c>
      <c r="D3998">
        <v>2015</v>
      </c>
      <c r="E3998">
        <f>SUMIFS('Yİ-ÜFE AYLIK'!E:E,'Yİ-ÜFE AYLIK'!D:D,'Yİ-ÜFE GÜNLÜK'!D3998,'Yİ-ÜFE AYLIK'!C:C,'Yİ-ÜFE GÜNLÜK'!C3998)</f>
        <v>249.31</v>
      </c>
    </row>
    <row r="3999" spans="2:5">
      <c r="B3999" s="22">
        <v>42349</v>
      </c>
      <c r="C3999" t="s">
        <v>15</v>
      </c>
      <c r="D3999">
        <v>2015</v>
      </c>
      <c r="E3999">
        <f>SUMIFS('Yİ-ÜFE AYLIK'!E:E,'Yİ-ÜFE AYLIK'!D:D,'Yİ-ÜFE GÜNLÜK'!D3999,'Yİ-ÜFE AYLIK'!C:C,'Yİ-ÜFE GÜNLÜK'!C3999)</f>
        <v>249.31</v>
      </c>
    </row>
    <row r="4000" spans="2:5">
      <c r="B4000" s="22">
        <v>42350</v>
      </c>
      <c r="C4000" t="s">
        <v>15</v>
      </c>
      <c r="D4000">
        <v>2015</v>
      </c>
      <c r="E4000">
        <f>SUMIFS('Yİ-ÜFE AYLIK'!E:E,'Yİ-ÜFE AYLIK'!D:D,'Yİ-ÜFE GÜNLÜK'!D4000,'Yİ-ÜFE AYLIK'!C:C,'Yİ-ÜFE GÜNLÜK'!C4000)</f>
        <v>249.31</v>
      </c>
    </row>
    <row r="4001" spans="2:5">
      <c r="B4001" s="22">
        <v>42351</v>
      </c>
      <c r="C4001" t="s">
        <v>15</v>
      </c>
      <c r="D4001">
        <v>2015</v>
      </c>
      <c r="E4001">
        <f>SUMIFS('Yİ-ÜFE AYLIK'!E:E,'Yİ-ÜFE AYLIK'!D:D,'Yİ-ÜFE GÜNLÜK'!D4001,'Yİ-ÜFE AYLIK'!C:C,'Yİ-ÜFE GÜNLÜK'!C4001)</f>
        <v>249.31</v>
      </c>
    </row>
    <row r="4002" spans="2:5">
      <c r="B4002" s="22">
        <v>42352</v>
      </c>
      <c r="C4002" t="s">
        <v>15</v>
      </c>
      <c r="D4002">
        <v>2015</v>
      </c>
      <c r="E4002">
        <f>SUMIFS('Yİ-ÜFE AYLIK'!E:E,'Yİ-ÜFE AYLIK'!D:D,'Yİ-ÜFE GÜNLÜK'!D4002,'Yİ-ÜFE AYLIK'!C:C,'Yİ-ÜFE GÜNLÜK'!C4002)</f>
        <v>249.31</v>
      </c>
    </row>
    <row r="4003" spans="2:5">
      <c r="B4003" s="22">
        <v>42353</v>
      </c>
      <c r="C4003" t="s">
        <v>15</v>
      </c>
      <c r="D4003">
        <v>2015</v>
      </c>
      <c r="E4003">
        <f>SUMIFS('Yİ-ÜFE AYLIK'!E:E,'Yİ-ÜFE AYLIK'!D:D,'Yİ-ÜFE GÜNLÜK'!D4003,'Yİ-ÜFE AYLIK'!C:C,'Yİ-ÜFE GÜNLÜK'!C4003)</f>
        <v>249.31</v>
      </c>
    </row>
    <row r="4004" spans="2:5">
      <c r="B4004" s="22">
        <v>42354</v>
      </c>
      <c r="C4004" t="s">
        <v>15</v>
      </c>
      <c r="D4004">
        <v>2015</v>
      </c>
      <c r="E4004">
        <f>SUMIFS('Yİ-ÜFE AYLIK'!E:E,'Yİ-ÜFE AYLIK'!D:D,'Yİ-ÜFE GÜNLÜK'!D4004,'Yİ-ÜFE AYLIK'!C:C,'Yİ-ÜFE GÜNLÜK'!C4004)</f>
        <v>249.31</v>
      </c>
    </row>
    <row r="4005" spans="2:5">
      <c r="B4005" s="22">
        <v>42355</v>
      </c>
      <c r="C4005" t="s">
        <v>15</v>
      </c>
      <c r="D4005">
        <v>2015</v>
      </c>
      <c r="E4005">
        <f>SUMIFS('Yİ-ÜFE AYLIK'!E:E,'Yİ-ÜFE AYLIK'!D:D,'Yİ-ÜFE GÜNLÜK'!D4005,'Yİ-ÜFE AYLIK'!C:C,'Yİ-ÜFE GÜNLÜK'!C4005)</f>
        <v>249.31</v>
      </c>
    </row>
    <row r="4006" spans="2:5">
      <c r="B4006" s="22">
        <v>42356</v>
      </c>
      <c r="C4006" t="s">
        <v>15</v>
      </c>
      <c r="D4006">
        <v>2015</v>
      </c>
      <c r="E4006">
        <f>SUMIFS('Yİ-ÜFE AYLIK'!E:E,'Yİ-ÜFE AYLIK'!D:D,'Yİ-ÜFE GÜNLÜK'!D4006,'Yİ-ÜFE AYLIK'!C:C,'Yİ-ÜFE GÜNLÜK'!C4006)</f>
        <v>249.31</v>
      </c>
    </row>
    <row r="4007" spans="2:5">
      <c r="B4007" s="22">
        <v>42357</v>
      </c>
      <c r="C4007" t="s">
        <v>15</v>
      </c>
      <c r="D4007">
        <v>2015</v>
      </c>
      <c r="E4007">
        <f>SUMIFS('Yİ-ÜFE AYLIK'!E:E,'Yİ-ÜFE AYLIK'!D:D,'Yİ-ÜFE GÜNLÜK'!D4007,'Yİ-ÜFE AYLIK'!C:C,'Yİ-ÜFE GÜNLÜK'!C4007)</f>
        <v>249.31</v>
      </c>
    </row>
    <row r="4008" spans="2:5">
      <c r="B4008" s="22">
        <v>42358</v>
      </c>
      <c r="C4008" t="s">
        <v>15</v>
      </c>
      <c r="D4008">
        <v>2015</v>
      </c>
      <c r="E4008">
        <f>SUMIFS('Yİ-ÜFE AYLIK'!E:E,'Yİ-ÜFE AYLIK'!D:D,'Yİ-ÜFE GÜNLÜK'!D4008,'Yİ-ÜFE AYLIK'!C:C,'Yİ-ÜFE GÜNLÜK'!C4008)</f>
        <v>249.31</v>
      </c>
    </row>
    <row r="4009" spans="2:5">
      <c r="B4009" s="22">
        <v>42359</v>
      </c>
      <c r="C4009" t="s">
        <v>15</v>
      </c>
      <c r="D4009">
        <v>2015</v>
      </c>
      <c r="E4009">
        <f>SUMIFS('Yİ-ÜFE AYLIK'!E:E,'Yİ-ÜFE AYLIK'!D:D,'Yİ-ÜFE GÜNLÜK'!D4009,'Yİ-ÜFE AYLIK'!C:C,'Yİ-ÜFE GÜNLÜK'!C4009)</f>
        <v>249.31</v>
      </c>
    </row>
    <row r="4010" spans="2:5">
      <c r="B4010" s="22">
        <v>42360</v>
      </c>
      <c r="C4010" t="s">
        <v>15</v>
      </c>
      <c r="D4010">
        <v>2015</v>
      </c>
      <c r="E4010">
        <f>SUMIFS('Yİ-ÜFE AYLIK'!E:E,'Yİ-ÜFE AYLIK'!D:D,'Yİ-ÜFE GÜNLÜK'!D4010,'Yİ-ÜFE AYLIK'!C:C,'Yİ-ÜFE GÜNLÜK'!C4010)</f>
        <v>249.31</v>
      </c>
    </row>
    <row r="4011" spans="2:5">
      <c r="B4011" s="22">
        <v>42361</v>
      </c>
      <c r="C4011" t="s">
        <v>15</v>
      </c>
      <c r="D4011">
        <v>2015</v>
      </c>
      <c r="E4011">
        <f>SUMIFS('Yİ-ÜFE AYLIK'!E:E,'Yİ-ÜFE AYLIK'!D:D,'Yİ-ÜFE GÜNLÜK'!D4011,'Yİ-ÜFE AYLIK'!C:C,'Yİ-ÜFE GÜNLÜK'!C4011)</f>
        <v>249.31</v>
      </c>
    </row>
    <row r="4012" spans="2:5">
      <c r="B4012" s="22">
        <v>42362</v>
      </c>
      <c r="C4012" t="s">
        <v>15</v>
      </c>
      <c r="D4012">
        <v>2015</v>
      </c>
      <c r="E4012">
        <f>SUMIFS('Yİ-ÜFE AYLIK'!E:E,'Yİ-ÜFE AYLIK'!D:D,'Yİ-ÜFE GÜNLÜK'!D4012,'Yİ-ÜFE AYLIK'!C:C,'Yİ-ÜFE GÜNLÜK'!C4012)</f>
        <v>249.31</v>
      </c>
    </row>
    <row r="4013" spans="2:5">
      <c r="B4013" s="22">
        <v>42363</v>
      </c>
      <c r="C4013" t="s">
        <v>15</v>
      </c>
      <c r="D4013">
        <v>2015</v>
      </c>
      <c r="E4013">
        <f>SUMIFS('Yİ-ÜFE AYLIK'!E:E,'Yİ-ÜFE AYLIK'!D:D,'Yİ-ÜFE GÜNLÜK'!D4013,'Yİ-ÜFE AYLIK'!C:C,'Yİ-ÜFE GÜNLÜK'!C4013)</f>
        <v>249.31</v>
      </c>
    </row>
    <row r="4014" spans="2:5">
      <c r="B4014" s="22">
        <v>42364</v>
      </c>
      <c r="C4014" t="s">
        <v>15</v>
      </c>
      <c r="D4014">
        <v>2015</v>
      </c>
      <c r="E4014">
        <f>SUMIFS('Yİ-ÜFE AYLIK'!E:E,'Yİ-ÜFE AYLIK'!D:D,'Yİ-ÜFE GÜNLÜK'!D4014,'Yİ-ÜFE AYLIK'!C:C,'Yİ-ÜFE GÜNLÜK'!C4014)</f>
        <v>249.31</v>
      </c>
    </row>
    <row r="4015" spans="2:5">
      <c r="B4015" s="22">
        <v>42365</v>
      </c>
      <c r="C4015" t="s">
        <v>15</v>
      </c>
      <c r="D4015">
        <v>2015</v>
      </c>
      <c r="E4015">
        <f>SUMIFS('Yİ-ÜFE AYLIK'!E:E,'Yİ-ÜFE AYLIK'!D:D,'Yİ-ÜFE GÜNLÜK'!D4015,'Yİ-ÜFE AYLIK'!C:C,'Yİ-ÜFE GÜNLÜK'!C4015)</f>
        <v>249.31</v>
      </c>
    </row>
    <row r="4016" spans="2:5">
      <c r="B4016" s="22">
        <v>42366</v>
      </c>
      <c r="C4016" t="s">
        <v>15</v>
      </c>
      <c r="D4016">
        <v>2015</v>
      </c>
      <c r="E4016">
        <f>SUMIFS('Yİ-ÜFE AYLIK'!E:E,'Yİ-ÜFE AYLIK'!D:D,'Yİ-ÜFE GÜNLÜK'!D4016,'Yİ-ÜFE AYLIK'!C:C,'Yİ-ÜFE GÜNLÜK'!C4016)</f>
        <v>249.31</v>
      </c>
    </row>
    <row r="4017" spans="2:5">
      <c r="B4017" s="22">
        <v>42367</v>
      </c>
      <c r="C4017" t="s">
        <v>15</v>
      </c>
      <c r="D4017">
        <v>2015</v>
      </c>
      <c r="E4017">
        <f>SUMIFS('Yİ-ÜFE AYLIK'!E:E,'Yİ-ÜFE AYLIK'!D:D,'Yİ-ÜFE GÜNLÜK'!D4017,'Yİ-ÜFE AYLIK'!C:C,'Yİ-ÜFE GÜNLÜK'!C4017)</f>
        <v>249.31</v>
      </c>
    </row>
    <row r="4018" spans="2:5">
      <c r="B4018" s="22">
        <v>42368</v>
      </c>
      <c r="C4018" t="s">
        <v>15</v>
      </c>
      <c r="D4018">
        <v>2015</v>
      </c>
      <c r="E4018">
        <f>SUMIFS('Yİ-ÜFE AYLIK'!E:E,'Yİ-ÜFE AYLIK'!D:D,'Yİ-ÜFE GÜNLÜK'!D4018,'Yİ-ÜFE AYLIK'!C:C,'Yİ-ÜFE GÜNLÜK'!C4018)</f>
        <v>249.31</v>
      </c>
    </row>
    <row r="4019" spans="2:5">
      <c r="B4019" s="22">
        <v>42369</v>
      </c>
      <c r="C4019" t="s">
        <v>15</v>
      </c>
      <c r="D4019">
        <v>2015</v>
      </c>
      <c r="E4019">
        <f>SUMIFS('Yİ-ÜFE AYLIK'!E:E,'Yİ-ÜFE AYLIK'!D:D,'Yİ-ÜFE GÜNLÜK'!D4019,'Yİ-ÜFE AYLIK'!C:C,'Yİ-ÜFE GÜNLÜK'!C4019)</f>
        <v>249.31</v>
      </c>
    </row>
    <row r="4020" spans="2:5">
      <c r="B4020" s="22">
        <v>42370</v>
      </c>
      <c r="C4020" t="s">
        <v>4</v>
      </c>
      <c r="D4020">
        <v>2016</v>
      </c>
      <c r="E4020">
        <f>SUMIFS('Yİ-ÜFE AYLIK'!E:E,'Yİ-ÜFE AYLIK'!D:D,'Yİ-ÜFE GÜNLÜK'!D4020,'Yİ-ÜFE AYLIK'!C:C,'Yİ-ÜFE GÜNLÜK'!C4020)</f>
        <v>250.67</v>
      </c>
    </row>
    <row r="4021" spans="2:5">
      <c r="B4021" s="22">
        <v>42371</v>
      </c>
      <c r="C4021" t="s">
        <v>4</v>
      </c>
      <c r="D4021">
        <v>2016</v>
      </c>
      <c r="E4021">
        <f>SUMIFS('Yİ-ÜFE AYLIK'!E:E,'Yİ-ÜFE AYLIK'!D:D,'Yİ-ÜFE GÜNLÜK'!D4021,'Yİ-ÜFE AYLIK'!C:C,'Yİ-ÜFE GÜNLÜK'!C4021)</f>
        <v>250.67</v>
      </c>
    </row>
    <row r="4022" spans="2:5">
      <c r="B4022" s="22">
        <v>42372</v>
      </c>
      <c r="C4022" t="s">
        <v>4</v>
      </c>
      <c r="D4022">
        <v>2016</v>
      </c>
      <c r="E4022">
        <f>SUMIFS('Yİ-ÜFE AYLIK'!E:E,'Yİ-ÜFE AYLIK'!D:D,'Yİ-ÜFE GÜNLÜK'!D4022,'Yİ-ÜFE AYLIK'!C:C,'Yİ-ÜFE GÜNLÜK'!C4022)</f>
        <v>250.67</v>
      </c>
    </row>
    <row r="4023" spans="2:5">
      <c r="B4023" s="22">
        <v>42373</v>
      </c>
      <c r="C4023" t="s">
        <v>4</v>
      </c>
      <c r="D4023">
        <v>2016</v>
      </c>
      <c r="E4023">
        <f>SUMIFS('Yİ-ÜFE AYLIK'!E:E,'Yİ-ÜFE AYLIK'!D:D,'Yİ-ÜFE GÜNLÜK'!D4023,'Yİ-ÜFE AYLIK'!C:C,'Yİ-ÜFE GÜNLÜK'!C4023)</f>
        <v>250.67</v>
      </c>
    </row>
    <row r="4024" spans="2:5">
      <c r="B4024" s="22">
        <v>42374</v>
      </c>
      <c r="C4024" t="s">
        <v>4</v>
      </c>
      <c r="D4024">
        <v>2016</v>
      </c>
      <c r="E4024">
        <f>SUMIFS('Yİ-ÜFE AYLIK'!E:E,'Yİ-ÜFE AYLIK'!D:D,'Yİ-ÜFE GÜNLÜK'!D4024,'Yİ-ÜFE AYLIK'!C:C,'Yİ-ÜFE GÜNLÜK'!C4024)</f>
        <v>250.67</v>
      </c>
    </row>
    <row r="4025" spans="2:5">
      <c r="B4025" s="22">
        <v>42375</v>
      </c>
      <c r="C4025" t="s">
        <v>4</v>
      </c>
      <c r="D4025">
        <v>2016</v>
      </c>
      <c r="E4025">
        <f>SUMIFS('Yİ-ÜFE AYLIK'!E:E,'Yİ-ÜFE AYLIK'!D:D,'Yİ-ÜFE GÜNLÜK'!D4025,'Yİ-ÜFE AYLIK'!C:C,'Yİ-ÜFE GÜNLÜK'!C4025)</f>
        <v>250.67</v>
      </c>
    </row>
    <row r="4026" spans="2:5">
      <c r="B4026" s="22">
        <v>42376</v>
      </c>
      <c r="C4026" t="s">
        <v>4</v>
      </c>
      <c r="D4026">
        <v>2016</v>
      </c>
      <c r="E4026">
        <f>SUMIFS('Yİ-ÜFE AYLIK'!E:E,'Yİ-ÜFE AYLIK'!D:D,'Yİ-ÜFE GÜNLÜK'!D4026,'Yİ-ÜFE AYLIK'!C:C,'Yİ-ÜFE GÜNLÜK'!C4026)</f>
        <v>250.67</v>
      </c>
    </row>
    <row r="4027" spans="2:5">
      <c r="B4027" s="22">
        <v>42377</v>
      </c>
      <c r="C4027" t="s">
        <v>4</v>
      </c>
      <c r="D4027">
        <v>2016</v>
      </c>
      <c r="E4027">
        <f>SUMIFS('Yİ-ÜFE AYLIK'!E:E,'Yİ-ÜFE AYLIK'!D:D,'Yİ-ÜFE GÜNLÜK'!D4027,'Yİ-ÜFE AYLIK'!C:C,'Yİ-ÜFE GÜNLÜK'!C4027)</f>
        <v>250.67</v>
      </c>
    </row>
    <row r="4028" spans="2:5">
      <c r="B4028" s="22">
        <v>42378</v>
      </c>
      <c r="C4028" t="s">
        <v>4</v>
      </c>
      <c r="D4028">
        <v>2016</v>
      </c>
      <c r="E4028">
        <f>SUMIFS('Yİ-ÜFE AYLIK'!E:E,'Yİ-ÜFE AYLIK'!D:D,'Yİ-ÜFE GÜNLÜK'!D4028,'Yİ-ÜFE AYLIK'!C:C,'Yİ-ÜFE GÜNLÜK'!C4028)</f>
        <v>250.67</v>
      </c>
    </row>
    <row r="4029" spans="2:5">
      <c r="B4029" s="22">
        <v>42379</v>
      </c>
      <c r="C4029" t="s">
        <v>4</v>
      </c>
      <c r="D4029">
        <v>2016</v>
      </c>
      <c r="E4029">
        <f>SUMIFS('Yİ-ÜFE AYLIK'!E:E,'Yİ-ÜFE AYLIK'!D:D,'Yİ-ÜFE GÜNLÜK'!D4029,'Yİ-ÜFE AYLIK'!C:C,'Yİ-ÜFE GÜNLÜK'!C4029)</f>
        <v>250.67</v>
      </c>
    </row>
    <row r="4030" spans="2:5">
      <c r="B4030" s="22">
        <v>42380</v>
      </c>
      <c r="C4030" t="s">
        <v>4</v>
      </c>
      <c r="D4030">
        <v>2016</v>
      </c>
      <c r="E4030">
        <f>SUMIFS('Yİ-ÜFE AYLIK'!E:E,'Yİ-ÜFE AYLIK'!D:D,'Yİ-ÜFE GÜNLÜK'!D4030,'Yİ-ÜFE AYLIK'!C:C,'Yİ-ÜFE GÜNLÜK'!C4030)</f>
        <v>250.67</v>
      </c>
    </row>
    <row r="4031" spans="2:5">
      <c r="B4031" s="22">
        <v>42381</v>
      </c>
      <c r="C4031" t="s">
        <v>4</v>
      </c>
      <c r="D4031">
        <v>2016</v>
      </c>
      <c r="E4031">
        <f>SUMIFS('Yİ-ÜFE AYLIK'!E:E,'Yİ-ÜFE AYLIK'!D:D,'Yİ-ÜFE GÜNLÜK'!D4031,'Yİ-ÜFE AYLIK'!C:C,'Yİ-ÜFE GÜNLÜK'!C4031)</f>
        <v>250.67</v>
      </c>
    </row>
    <row r="4032" spans="2:5">
      <c r="B4032" s="22">
        <v>42382</v>
      </c>
      <c r="C4032" t="s">
        <v>4</v>
      </c>
      <c r="D4032">
        <v>2016</v>
      </c>
      <c r="E4032">
        <f>SUMIFS('Yİ-ÜFE AYLIK'!E:E,'Yİ-ÜFE AYLIK'!D:D,'Yİ-ÜFE GÜNLÜK'!D4032,'Yİ-ÜFE AYLIK'!C:C,'Yİ-ÜFE GÜNLÜK'!C4032)</f>
        <v>250.67</v>
      </c>
    </row>
    <row r="4033" spans="2:5">
      <c r="B4033" s="22">
        <v>42383</v>
      </c>
      <c r="C4033" t="s">
        <v>4</v>
      </c>
      <c r="D4033">
        <v>2016</v>
      </c>
      <c r="E4033">
        <f>SUMIFS('Yİ-ÜFE AYLIK'!E:E,'Yİ-ÜFE AYLIK'!D:D,'Yİ-ÜFE GÜNLÜK'!D4033,'Yİ-ÜFE AYLIK'!C:C,'Yİ-ÜFE GÜNLÜK'!C4033)</f>
        <v>250.67</v>
      </c>
    </row>
    <row r="4034" spans="2:5">
      <c r="B4034" s="22">
        <v>42384</v>
      </c>
      <c r="C4034" t="s">
        <v>4</v>
      </c>
      <c r="D4034">
        <v>2016</v>
      </c>
      <c r="E4034">
        <f>SUMIFS('Yİ-ÜFE AYLIK'!E:E,'Yİ-ÜFE AYLIK'!D:D,'Yİ-ÜFE GÜNLÜK'!D4034,'Yİ-ÜFE AYLIK'!C:C,'Yİ-ÜFE GÜNLÜK'!C4034)</f>
        <v>250.67</v>
      </c>
    </row>
    <row r="4035" spans="2:5">
      <c r="B4035" s="22">
        <v>42385</v>
      </c>
      <c r="C4035" t="s">
        <v>4</v>
      </c>
      <c r="D4035">
        <v>2016</v>
      </c>
      <c r="E4035">
        <f>SUMIFS('Yİ-ÜFE AYLIK'!E:E,'Yİ-ÜFE AYLIK'!D:D,'Yİ-ÜFE GÜNLÜK'!D4035,'Yİ-ÜFE AYLIK'!C:C,'Yİ-ÜFE GÜNLÜK'!C4035)</f>
        <v>250.67</v>
      </c>
    </row>
    <row r="4036" spans="2:5">
      <c r="B4036" s="22">
        <v>42386</v>
      </c>
      <c r="C4036" t="s">
        <v>4</v>
      </c>
      <c r="D4036">
        <v>2016</v>
      </c>
      <c r="E4036">
        <f>SUMIFS('Yİ-ÜFE AYLIK'!E:E,'Yİ-ÜFE AYLIK'!D:D,'Yİ-ÜFE GÜNLÜK'!D4036,'Yİ-ÜFE AYLIK'!C:C,'Yİ-ÜFE GÜNLÜK'!C4036)</f>
        <v>250.67</v>
      </c>
    </row>
    <row r="4037" spans="2:5">
      <c r="B4037" s="22">
        <v>42387</v>
      </c>
      <c r="C4037" t="s">
        <v>4</v>
      </c>
      <c r="D4037">
        <v>2016</v>
      </c>
      <c r="E4037">
        <f>SUMIFS('Yİ-ÜFE AYLIK'!E:E,'Yİ-ÜFE AYLIK'!D:D,'Yİ-ÜFE GÜNLÜK'!D4037,'Yİ-ÜFE AYLIK'!C:C,'Yİ-ÜFE GÜNLÜK'!C4037)</f>
        <v>250.67</v>
      </c>
    </row>
    <row r="4038" spans="2:5">
      <c r="B4038" s="22">
        <v>42388</v>
      </c>
      <c r="C4038" t="s">
        <v>4</v>
      </c>
      <c r="D4038">
        <v>2016</v>
      </c>
      <c r="E4038">
        <f>SUMIFS('Yİ-ÜFE AYLIK'!E:E,'Yİ-ÜFE AYLIK'!D:D,'Yİ-ÜFE GÜNLÜK'!D4038,'Yİ-ÜFE AYLIK'!C:C,'Yİ-ÜFE GÜNLÜK'!C4038)</f>
        <v>250.67</v>
      </c>
    </row>
    <row r="4039" spans="2:5">
      <c r="B4039" s="22">
        <v>42389</v>
      </c>
      <c r="C4039" t="s">
        <v>4</v>
      </c>
      <c r="D4039">
        <v>2016</v>
      </c>
      <c r="E4039">
        <f>SUMIFS('Yİ-ÜFE AYLIK'!E:E,'Yİ-ÜFE AYLIK'!D:D,'Yİ-ÜFE GÜNLÜK'!D4039,'Yİ-ÜFE AYLIK'!C:C,'Yİ-ÜFE GÜNLÜK'!C4039)</f>
        <v>250.67</v>
      </c>
    </row>
    <row r="4040" spans="2:5">
      <c r="B4040" s="22">
        <v>42390</v>
      </c>
      <c r="C4040" t="s">
        <v>4</v>
      </c>
      <c r="D4040">
        <v>2016</v>
      </c>
      <c r="E4040">
        <f>SUMIFS('Yİ-ÜFE AYLIK'!E:E,'Yİ-ÜFE AYLIK'!D:D,'Yİ-ÜFE GÜNLÜK'!D4040,'Yİ-ÜFE AYLIK'!C:C,'Yİ-ÜFE GÜNLÜK'!C4040)</f>
        <v>250.67</v>
      </c>
    </row>
    <row r="4041" spans="2:5">
      <c r="B4041" s="22">
        <v>42391</v>
      </c>
      <c r="C4041" t="s">
        <v>4</v>
      </c>
      <c r="D4041">
        <v>2016</v>
      </c>
      <c r="E4041">
        <f>SUMIFS('Yİ-ÜFE AYLIK'!E:E,'Yİ-ÜFE AYLIK'!D:D,'Yİ-ÜFE GÜNLÜK'!D4041,'Yİ-ÜFE AYLIK'!C:C,'Yİ-ÜFE GÜNLÜK'!C4041)</f>
        <v>250.67</v>
      </c>
    </row>
    <row r="4042" spans="2:5">
      <c r="B4042" s="22">
        <v>42392</v>
      </c>
      <c r="C4042" t="s">
        <v>4</v>
      </c>
      <c r="D4042">
        <v>2016</v>
      </c>
      <c r="E4042">
        <f>SUMIFS('Yİ-ÜFE AYLIK'!E:E,'Yİ-ÜFE AYLIK'!D:D,'Yİ-ÜFE GÜNLÜK'!D4042,'Yİ-ÜFE AYLIK'!C:C,'Yİ-ÜFE GÜNLÜK'!C4042)</f>
        <v>250.67</v>
      </c>
    </row>
    <row r="4043" spans="2:5">
      <c r="B4043" s="22">
        <v>42393</v>
      </c>
      <c r="C4043" t="s">
        <v>4</v>
      </c>
      <c r="D4043">
        <v>2016</v>
      </c>
      <c r="E4043">
        <f>SUMIFS('Yİ-ÜFE AYLIK'!E:E,'Yİ-ÜFE AYLIK'!D:D,'Yİ-ÜFE GÜNLÜK'!D4043,'Yİ-ÜFE AYLIK'!C:C,'Yİ-ÜFE GÜNLÜK'!C4043)</f>
        <v>250.67</v>
      </c>
    </row>
    <row r="4044" spans="2:5">
      <c r="B4044" s="22">
        <v>42394</v>
      </c>
      <c r="C4044" t="s">
        <v>4</v>
      </c>
      <c r="D4044">
        <v>2016</v>
      </c>
      <c r="E4044">
        <f>SUMIFS('Yİ-ÜFE AYLIK'!E:E,'Yİ-ÜFE AYLIK'!D:D,'Yİ-ÜFE GÜNLÜK'!D4044,'Yİ-ÜFE AYLIK'!C:C,'Yİ-ÜFE GÜNLÜK'!C4044)</f>
        <v>250.67</v>
      </c>
    </row>
    <row r="4045" spans="2:5">
      <c r="B4045" s="22">
        <v>42395</v>
      </c>
      <c r="C4045" t="s">
        <v>4</v>
      </c>
      <c r="D4045">
        <v>2016</v>
      </c>
      <c r="E4045">
        <f>SUMIFS('Yİ-ÜFE AYLIK'!E:E,'Yİ-ÜFE AYLIK'!D:D,'Yİ-ÜFE GÜNLÜK'!D4045,'Yİ-ÜFE AYLIK'!C:C,'Yİ-ÜFE GÜNLÜK'!C4045)</f>
        <v>250.67</v>
      </c>
    </row>
    <row r="4046" spans="2:5">
      <c r="B4046" s="22">
        <v>42396</v>
      </c>
      <c r="C4046" t="s">
        <v>4</v>
      </c>
      <c r="D4046">
        <v>2016</v>
      </c>
      <c r="E4046">
        <f>SUMIFS('Yİ-ÜFE AYLIK'!E:E,'Yİ-ÜFE AYLIK'!D:D,'Yİ-ÜFE GÜNLÜK'!D4046,'Yİ-ÜFE AYLIK'!C:C,'Yİ-ÜFE GÜNLÜK'!C4046)</f>
        <v>250.67</v>
      </c>
    </row>
    <row r="4047" spans="2:5">
      <c r="B4047" s="22">
        <v>42397</v>
      </c>
      <c r="C4047" t="s">
        <v>4</v>
      </c>
      <c r="D4047">
        <v>2016</v>
      </c>
      <c r="E4047">
        <f>SUMIFS('Yİ-ÜFE AYLIK'!E:E,'Yİ-ÜFE AYLIK'!D:D,'Yİ-ÜFE GÜNLÜK'!D4047,'Yİ-ÜFE AYLIK'!C:C,'Yİ-ÜFE GÜNLÜK'!C4047)</f>
        <v>250.67</v>
      </c>
    </row>
    <row r="4048" spans="2:5">
      <c r="B4048" s="22">
        <v>42398</v>
      </c>
      <c r="C4048" t="s">
        <v>4</v>
      </c>
      <c r="D4048">
        <v>2016</v>
      </c>
      <c r="E4048">
        <f>SUMIFS('Yİ-ÜFE AYLIK'!E:E,'Yİ-ÜFE AYLIK'!D:D,'Yİ-ÜFE GÜNLÜK'!D4048,'Yİ-ÜFE AYLIK'!C:C,'Yİ-ÜFE GÜNLÜK'!C4048)</f>
        <v>250.67</v>
      </c>
    </row>
    <row r="4049" spans="2:5">
      <c r="B4049" s="22">
        <v>42399</v>
      </c>
      <c r="C4049" t="s">
        <v>4</v>
      </c>
      <c r="D4049">
        <v>2016</v>
      </c>
      <c r="E4049">
        <f>SUMIFS('Yİ-ÜFE AYLIK'!E:E,'Yİ-ÜFE AYLIK'!D:D,'Yİ-ÜFE GÜNLÜK'!D4049,'Yİ-ÜFE AYLIK'!C:C,'Yİ-ÜFE GÜNLÜK'!C4049)</f>
        <v>250.67</v>
      </c>
    </row>
    <row r="4050" spans="2:5">
      <c r="B4050" s="22">
        <v>42400</v>
      </c>
      <c r="C4050" t="s">
        <v>4</v>
      </c>
      <c r="D4050">
        <v>2016</v>
      </c>
      <c r="E4050">
        <f>SUMIFS('Yİ-ÜFE AYLIK'!E:E,'Yİ-ÜFE AYLIK'!D:D,'Yİ-ÜFE GÜNLÜK'!D4050,'Yİ-ÜFE AYLIK'!C:C,'Yİ-ÜFE GÜNLÜK'!C4050)</f>
        <v>250.67</v>
      </c>
    </row>
    <row r="4051" spans="2:5">
      <c r="B4051" s="22">
        <v>42401</v>
      </c>
      <c r="C4051" t="s">
        <v>5</v>
      </c>
      <c r="D4051">
        <v>2016</v>
      </c>
      <c r="E4051">
        <f>SUMIFS('Yİ-ÜFE AYLIK'!E:E,'Yİ-ÜFE AYLIK'!D:D,'Yİ-ÜFE GÜNLÜK'!D4051,'Yİ-ÜFE AYLIK'!C:C,'Yİ-ÜFE GÜNLÜK'!C4051)</f>
        <v>250.16</v>
      </c>
    </row>
    <row r="4052" spans="2:5">
      <c r="B4052" s="22">
        <v>42402</v>
      </c>
      <c r="C4052" t="s">
        <v>5</v>
      </c>
      <c r="D4052">
        <v>2016</v>
      </c>
      <c r="E4052">
        <f>SUMIFS('Yİ-ÜFE AYLIK'!E:E,'Yİ-ÜFE AYLIK'!D:D,'Yİ-ÜFE GÜNLÜK'!D4052,'Yİ-ÜFE AYLIK'!C:C,'Yİ-ÜFE GÜNLÜK'!C4052)</f>
        <v>250.16</v>
      </c>
    </row>
    <row r="4053" spans="2:5">
      <c r="B4053" s="22">
        <v>42403</v>
      </c>
      <c r="C4053" t="s">
        <v>5</v>
      </c>
      <c r="D4053">
        <v>2016</v>
      </c>
      <c r="E4053">
        <f>SUMIFS('Yİ-ÜFE AYLIK'!E:E,'Yİ-ÜFE AYLIK'!D:D,'Yİ-ÜFE GÜNLÜK'!D4053,'Yİ-ÜFE AYLIK'!C:C,'Yİ-ÜFE GÜNLÜK'!C4053)</f>
        <v>250.16</v>
      </c>
    </row>
    <row r="4054" spans="2:5">
      <c r="B4054" s="22">
        <v>42404</v>
      </c>
      <c r="C4054" t="s">
        <v>5</v>
      </c>
      <c r="D4054">
        <v>2016</v>
      </c>
      <c r="E4054">
        <f>SUMIFS('Yİ-ÜFE AYLIK'!E:E,'Yİ-ÜFE AYLIK'!D:D,'Yİ-ÜFE GÜNLÜK'!D4054,'Yİ-ÜFE AYLIK'!C:C,'Yİ-ÜFE GÜNLÜK'!C4054)</f>
        <v>250.16</v>
      </c>
    </row>
    <row r="4055" spans="2:5">
      <c r="B4055" s="22">
        <v>42405</v>
      </c>
      <c r="C4055" t="s">
        <v>5</v>
      </c>
      <c r="D4055">
        <v>2016</v>
      </c>
      <c r="E4055">
        <f>SUMIFS('Yİ-ÜFE AYLIK'!E:E,'Yİ-ÜFE AYLIK'!D:D,'Yİ-ÜFE GÜNLÜK'!D4055,'Yİ-ÜFE AYLIK'!C:C,'Yİ-ÜFE GÜNLÜK'!C4055)</f>
        <v>250.16</v>
      </c>
    </row>
    <row r="4056" spans="2:5">
      <c r="B4056" s="22">
        <v>42406</v>
      </c>
      <c r="C4056" t="s">
        <v>5</v>
      </c>
      <c r="D4056">
        <v>2016</v>
      </c>
      <c r="E4056">
        <f>SUMIFS('Yİ-ÜFE AYLIK'!E:E,'Yİ-ÜFE AYLIK'!D:D,'Yİ-ÜFE GÜNLÜK'!D4056,'Yİ-ÜFE AYLIK'!C:C,'Yİ-ÜFE GÜNLÜK'!C4056)</f>
        <v>250.16</v>
      </c>
    </row>
    <row r="4057" spans="2:5">
      <c r="B4057" s="22">
        <v>42407</v>
      </c>
      <c r="C4057" t="s">
        <v>5</v>
      </c>
      <c r="D4057">
        <v>2016</v>
      </c>
      <c r="E4057">
        <f>SUMIFS('Yİ-ÜFE AYLIK'!E:E,'Yİ-ÜFE AYLIK'!D:D,'Yİ-ÜFE GÜNLÜK'!D4057,'Yİ-ÜFE AYLIK'!C:C,'Yİ-ÜFE GÜNLÜK'!C4057)</f>
        <v>250.16</v>
      </c>
    </row>
    <row r="4058" spans="2:5">
      <c r="B4058" s="22">
        <v>42408</v>
      </c>
      <c r="C4058" t="s">
        <v>5</v>
      </c>
      <c r="D4058">
        <v>2016</v>
      </c>
      <c r="E4058">
        <f>SUMIFS('Yİ-ÜFE AYLIK'!E:E,'Yİ-ÜFE AYLIK'!D:D,'Yİ-ÜFE GÜNLÜK'!D4058,'Yİ-ÜFE AYLIK'!C:C,'Yİ-ÜFE GÜNLÜK'!C4058)</f>
        <v>250.16</v>
      </c>
    </row>
    <row r="4059" spans="2:5">
      <c r="B4059" s="22">
        <v>42409</v>
      </c>
      <c r="C4059" t="s">
        <v>5</v>
      </c>
      <c r="D4059">
        <v>2016</v>
      </c>
      <c r="E4059">
        <f>SUMIFS('Yİ-ÜFE AYLIK'!E:E,'Yİ-ÜFE AYLIK'!D:D,'Yİ-ÜFE GÜNLÜK'!D4059,'Yİ-ÜFE AYLIK'!C:C,'Yİ-ÜFE GÜNLÜK'!C4059)</f>
        <v>250.16</v>
      </c>
    </row>
    <row r="4060" spans="2:5">
      <c r="B4060" s="22">
        <v>42410</v>
      </c>
      <c r="C4060" t="s">
        <v>5</v>
      </c>
      <c r="D4060">
        <v>2016</v>
      </c>
      <c r="E4060">
        <f>SUMIFS('Yİ-ÜFE AYLIK'!E:E,'Yİ-ÜFE AYLIK'!D:D,'Yİ-ÜFE GÜNLÜK'!D4060,'Yİ-ÜFE AYLIK'!C:C,'Yİ-ÜFE GÜNLÜK'!C4060)</f>
        <v>250.16</v>
      </c>
    </row>
    <row r="4061" spans="2:5">
      <c r="B4061" s="22">
        <v>42411</v>
      </c>
      <c r="C4061" t="s">
        <v>5</v>
      </c>
      <c r="D4061">
        <v>2016</v>
      </c>
      <c r="E4061">
        <f>SUMIFS('Yİ-ÜFE AYLIK'!E:E,'Yİ-ÜFE AYLIK'!D:D,'Yİ-ÜFE GÜNLÜK'!D4061,'Yİ-ÜFE AYLIK'!C:C,'Yİ-ÜFE GÜNLÜK'!C4061)</f>
        <v>250.16</v>
      </c>
    </row>
    <row r="4062" spans="2:5">
      <c r="B4062" s="22">
        <v>42412</v>
      </c>
      <c r="C4062" t="s">
        <v>5</v>
      </c>
      <c r="D4062">
        <v>2016</v>
      </c>
      <c r="E4062">
        <f>SUMIFS('Yİ-ÜFE AYLIK'!E:E,'Yİ-ÜFE AYLIK'!D:D,'Yİ-ÜFE GÜNLÜK'!D4062,'Yİ-ÜFE AYLIK'!C:C,'Yİ-ÜFE GÜNLÜK'!C4062)</f>
        <v>250.16</v>
      </c>
    </row>
    <row r="4063" spans="2:5">
      <c r="B4063" s="22">
        <v>42413</v>
      </c>
      <c r="C4063" t="s">
        <v>5</v>
      </c>
      <c r="D4063">
        <v>2016</v>
      </c>
      <c r="E4063">
        <f>SUMIFS('Yİ-ÜFE AYLIK'!E:E,'Yİ-ÜFE AYLIK'!D:D,'Yİ-ÜFE GÜNLÜK'!D4063,'Yİ-ÜFE AYLIK'!C:C,'Yİ-ÜFE GÜNLÜK'!C4063)</f>
        <v>250.16</v>
      </c>
    </row>
    <row r="4064" spans="2:5">
      <c r="B4064" s="22">
        <v>42414</v>
      </c>
      <c r="C4064" t="s">
        <v>5</v>
      </c>
      <c r="D4064">
        <v>2016</v>
      </c>
      <c r="E4064">
        <f>SUMIFS('Yİ-ÜFE AYLIK'!E:E,'Yİ-ÜFE AYLIK'!D:D,'Yİ-ÜFE GÜNLÜK'!D4064,'Yİ-ÜFE AYLIK'!C:C,'Yİ-ÜFE GÜNLÜK'!C4064)</f>
        <v>250.16</v>
      </c>
    </row>
    <row r="4065" spans="2:5">
      <c r="B4065" s="22">
        <v>42415</v>
      </c>
      <c r="C4065" t="s">
        <v>5</v>
      </c>
      <c r="D4065">
        <v>2016</v>
      </c>
      <c r="E4065">
        <f>SUMIFS('Yİ-ÜFE AYLIK'!E:E,'Yİ-ÜFE AYLIK'!D:D,'Yİ-ÜFE GÜNLÜK'!D4065,'Yİ-ÜFE AYLIK'!C:C,'Yİ-ÜFE GÜNLÜK'!C4065)</f>
        <v>250.16</v>
      </c>
    </row>
    <row r="4066" spans="2:5">
      <c r="B4066" s="22">
        <v>42416</v>
      </c>
      <c r="C4066" t="s">
        <v>5</v>
      </c>
      <c r="D4066">
        <v>2016</v>
      </c>
      <c r="E4066">
        <f>SUMIFS('Yİ-ÜFE AYLIK'!E:E,'Yİ-ÜFE AYLIK'!D:D,'Yİ-ÜFE GÜNLÜK'!D4066,'Yİ-ÜFE AYLIK'!C:C,'Yİ-ÜFE GÜNLÜK'!C4066)</f>
        <v>250.16</v>
      </c>
    </row>
    <row r="4067" spans="2:5">
      <c r="B4067" s="22">
        <v>42417</v>
      </c>
      <c r="C4067" t="s">
        <v>5</v>
      </c>
      <c r="D4067">
        <v>2016</v>
      </c>
      <c r="E4067">
        <f>SUMIFS('Yİ-ÜFE AYLIK'!E:E,'Yİ-ÜFE AYLIK'!D:D,'Yİ-ÜFE GÜNLÜK'!D4067,'Yİ-ÜFE AYLIK'!C:C,'Yİ-ÜFE GÜNLÜK'!C4067)</f>
        <v>250.16</v>
      </c>
    </row>
    <row r="4068" spans="2:5">
      <c r="B4068" s="22">
        <v>42418</v>
      </c>
      <c r="C4068" t="s">
        <v>5</v>
      </c>
      <c r="D4068">
        <v>2016</v>
      </c>
      <c r="E4068">
        <f>SUMIFS('Yİ-ÜFE AYLIK'!E:E,'Yİ-ÜFE AYLIK'!D:D,'Yİ-ÜFE GÜNLÜK'!D4068,'Yİ-ÜFE AYLIK'!C:C,'Yİ-ÜFE GÜNLÜK'!C4068)</f>
        <v>250.16</v>
      </c>
    </row>
    <row r="4069" spans="2:5">
      <c r="B4069" s="22">
        <v>42419</v>
      </c>
      <c r="C4069" t="s">
        <v>5</v>
      </c>
      <c r="D4069">
        <v>2016</v>
      </c>
      <c r="E4069">
        <f>SUMIFS('Yİ-ÜFE AYLIK'!E:E,'Yİ-ÜFE AYLIK'!D:D,'Yİ-ÜFE GÜNLÜK'!D4069,'Yİ-ÜFE AYLIK'!C:C,'Yİ-ÜFE GÜNLÜK'!C4069)</f>
        <v>250.16</v>
      </c>
    </row>
    <row r="4070" spans="2:5">
      <c r="B4070" s="22">
        <v>42420</v>
      </c>
      <c r="C4070" t="s">
        <v>5</v>
      </c>
      <c r="D4070">
        <v>2016</v>
      </c>
      <c r="E4070">
        <f>SUMIFS('Yİ-ÜFE AYLIK'!E:E,'Yİ-ÜFE AYLIK'!D:D,'Yİ-ÜFE GÜNLÜK'!D4070,'Yİ-ÜFE AYLIK'!C:C,'Yİ-ÜFE GÜNLÜK'!C4070)</f>
        <v>250.16</v>
      </c>
    </row>
    <row r="4071" spans="2:5">
      <c r="B4071" s="22">
        <v>42421</v>
      </c>
      <c r="C4071" t="s">
        <v>5</v>
      </c>
      <c r="D4071">
        <v>2016</v>
      </c>
      <c r="E4071">
        <f>SUMIFS('Yİ-ÜFE AYLIK'!E:E,'Yİ-ÜFE AYLIK'!D:D,'Yİ-ÜFE GÜNLÜK'!D4071,'Yİ-ÜFE AYLIK'!C:C,'Yİ-ÜFE GÜNLÜK'!C4071)</f>
        <v>250.16</v>
      </c>
    </row>
    <row r="4072" spans="2:5">
      <c r="B4072" s="22">
        <v>42422</v>
      </c>
      <c r="C4072" t="s">
        <v>5</v>
      </c>
      <c r="D4072">
        <v>2016</v>
      </c>
      <c r="E4072">
        <f>SUMIFS('Yİ-ÜFE AYLIK'!E:E,'Yİ-ÜFE AYLIK'!D:D,'Yİ-ÜFE GÜNLÜK'!D4072,'Yİ-ÜFE AYLIK'!C:C,'Yİ-ÜFE GÜNLÜK'!C4072)</f>
        <v>250.16</v>
      </c>
    </row>
    <row r="4073" spans="2:5">
      <c r="B4073" s="22">
        <v>42423</v>
      </c>
      <c r="C4073" t="s">
        <v>5</v>
      </c>
      <c r="D4073">
        <v>2016</v>
      </c>
      <c r="E4073">
        <f>SUMIFS('Yİ-ÜFE AYLIK'!E:E,'Yİ-ÜFE AYLIK'!D:D,'Yİ-ÜFE GÜNLÜK'!D4073,'Yİ-ÜFE AYLIK'!C:C,'Yİ-ÜFE GÜNLÜK'!C4073)</f>
        <v>250.16</v>
      </c>
    </row>
    <row r="4074" spans="2:5">
      <c r="B4074" s="22">
        <v>42424</v>
      </c>
      <c r="C4074" t="s">
        <v>5</v>
      </c>
      <c r="D4074">
        <v>2016</v>
      </c>
      <c r="E4074">
        <f>SUMIFS('Yİ-ÜFE AYLIK'!E:E,'Yİ-ÜFE AYLIK'!D:D,'Yİ-ÜFE GÜNLÜK'!D4074,'Yİ-ÜFE AYLIK'!C:C,'Yİ-ÜFE GÜNLÜK'!C4074)</f>
        <v>250.16</v>
      </c>
    </row>
    <row r="4075" spans="2:5">
      <c r="B4075" s="22">
        <v>42425</v>
      </c>
      <c r="C4075" t="s">
        <v>5</v>
      </c>
      <c r="D4075">
        <v>2016</v>
      </c>
      <c r="E4075">
        <f>SUMIFS('Yİ-ÜFE AYLIK'!E:E,'Yİ-ÜFE AYLIK'!D:D,'Yİ-ÜFE GÜNLÜK'!D4075,'Yİ-ÜFE AYLIK'!C:C,'Yİ-ÜFE GÜNLÜK'!C4075)</f>
        <v>250.16</v>
      </c>
    </row>
    <row r="4076" spans="2:5">
      <c r="B4076" s="22">
        <v>42426</v>
      </c>
      <c r="C4076" t="s">
        <v>5</v>
      </c>
      <c r="D4076">
        <v>2016</v>
      </c>
      <c r="E4076">
        <f>SUMIFS('Yİ-ÜFE AYLIK'!E:E,'Yİ-ÜFE AYLIK'!D:D,'Yİ-ÜFE GÜNLÜK'!D4076,'Yİ-ÜFE AYLIK'!C:C,'Yİ-ÜFE GÜNLÜK'!C4076)</f>
        <v>250.16</v>
      </c>
    </row>
    <row r="4077" spans="2:5">
      <c r="B4077" s="22">
        <v>42427</v>
      </c>
      <c r="C4077" t="s">
        <v>5</v>
      </c>
      <c r="D4077">
        <v>2016</v>
      </c>
      <c r="E4077">
        <f>SUMIFS('Yİ-ÜFE AYLIK'!E:E,'Yİ-ÜFE AYLIK'!D:D,'Yİ-ÜFE GÜNLÜK'!D4077,'Yİ-ÜFE AYLIK'!C:C,'Yİ-ÜFE GÜNLÜK'!C4077)</f>
        <v>250.16</v>
      </c>
    </row>
    <row r="4078" spans="2:5">
      <c r="B4078" s="22">
        <v>42428</v>
      </c>
      <c r="C4078" t="s">
        <v>5</v>
      </c>
      <c r="D4078">
        <v>2016</v>
      </c>
      <c r="E4078">
        <f>SUMIFS('Yİ-ÜFE AYLIK'!E:E,'Yİ-ÜFE AYLIK'!D:D,'Yİ-ÜFE GÜNLÜK'!D4078,'Yİ-ÜFE AYLIK'!C:C,'Yİ-ÜFE GÜNLÜK'!C4078)</f>
        <v>250.16</v>
      </c>
    </row>
    <row r="4079" spans="2:5">
      <c r="B4079" s="22">
        <v>42429</v>
      </c>
      <c r="C4079" t="s">
        <v>5</v>
      </c>
      <c r="D4079">
        <v>2016</v>
      </c>
      <c r="E4079">
        <f>SUMIFS('Yİ-ÜFE AYLIK'!E:E,'Yİ-ÜFE AYLIK'!D:D,'Yİ-ÜFE GÜNLÜK'!D4079,'Yİ-ÜFE AYLIK'!C:C,'Yİ-ÜFE GÜNLÜK'!C4079)</f>
        <v>250.16</v>
      </c>
    </row>
    <row r="4080" spans="2:5">
      <c r="B4080" s="22">
        <v>42430</v>
      </c>
      <c r="C4080" t="s">
        <v>6</v>
      </c>
      <c r="D4080">
        <v>2016</v>
      </c>
      <c r="E4080">
        <f>SUMIFS('Yİ-ÜFE AYLIK'!E:E,'Yİ-ÜFE AYLIK'!D:D,'Yİ-ÜFE GÜNLÜK'!D4080,'Yİ-ÜFE AYLIK'!C:C,'Yİ-ÜFE GÜNLÜK'!C4080)</f>
        <v>251.17</v>
      </c>
    </row>
    <row r="4081" spans="2:5">
      <c r="B4081" s="22">
        <v>42431</v>
      </c>
      <c r="C4081" t="s">
        <v>6</v>
      </c>
      <c r="D4081">
        <v>2016</v>
      </c>
      <c r="E4081">
        <f>SUMIFS('Yİ-ÜFE AYLIK'!E:E,'Yİ-ÜFE AYLIK'!D:D,'Yİ-ÜFE GÜNLÜK'!D4081,'Yİ-ÜFE AYLIK'!C:C,'Yİ-ÜFE GÜNLÜK'!C4081)</f>
        <v>251.17</v>
      </c>
    </row>
    <row r="4082" spans="2:5">
      <c r="B4082" s="22">
        <v>42432</v>
      </c>
      <c r="C4082" t="s">
        <v>6</v>
      </c>
      <c r="D4082">
        <v>2016</v>
      </c>
      <c r="E4082">
        <f>SUMIFS('Yİ-ÜFE AYLIK'!E:E,'Yİ-ÜFE AYLIK'!D:D,'Yİ-ÜFE GÜNLÜK'!D4082,'Yİ-ÜFE AYLIK'!C:C,'Yİ-ÜFE GÜNLÜK'!C4082)</f>
        <v>251.17</v>
      </c>
    </row>
    <row r="4083" spans="2:5">
      <c r="B4083" s="22">
        <v>42433</v>
      </c>
      <c r="C4083" t="s">
        <v>6</v>
      </c>
      <c r="D4083">
        <v>2016</v>
      </c>
      <c r="E4083">
        <f>SUMIFS('Yİ-ÜFE AYLIK'!E:E,'Yİ-ÜFE AYLIK'!D:D,'Yİ-ÜFE GÜNLÜK'!D4083,'Yİ-ÜFE AYLIK'!C:C,'Yİ-ÜFE GÜNLÜK'!C4083)</f>
        <v>251.17</v>
      </c>
    </row>
    <row r="4084" spans="2:5">
      <c r="B4084" s="22">
        <v>42434</v>
      </c>
      <c r="C4084" t="s">
        <v>6</v>
      </c>
      <c r="D4084">
        <v>2016</v>
      </c>
      <c r="E4084">
        <f>SUMIFS('Yİ-ÜFE AYLIK'!E:E,'Yİ-ÜFE AYLIK'!D:D,'Yİ-ÜFE GÜNLÜK'!D4084,'Yİ-ÜFE AYLIK'!C:C,'Yİ-ÜFE GÜNLÜK'!C4084)</f>
        <v>251.17</v>
      </c>
    </row>
    <row r="4085" spans="2:5">
      <c r="B4085" s="22">
        <v>42435</v>
      </c>
      <c r="C4085" t="s">
        <v>6</v>
      </c>
      <c r="D4085">
        <v>2016</v>
      </c>
      <c r="E4085">
        <f>SUMIFS('Yİ-ÜFE AYLIK'!E:E,'Yİ-ÜFE AYLIK'!D:D,'Yİ-ÜFE GÜNLÜK'!D4085,'Yİ-ÜFE AYLIK'!C:C,'Yİ-ÜFE GÜNLÜK'!C4085)</f>
        <v>251.17</v>
      </c>
    </row>
    <row r="4086" spans="2:5">
      <c r="B4086" s="22">
        <v>42436</v>
      </c>
      <c r="C4086" t="s">
        <v>6</v>
      </c>
      <c r="D4086">
        <v>2016</v>
      </c>
      <c r="E4086">
        <f>SUMIFS('Yİ-ÜFE AYLIK'!E:E,'Yİ-ÜFE AYLIK'!D:D,'Yİ-ÜFE GÜNLÜK'!D4086,'Yİ-ÜFE AYLIK'!C:C,'Yİ-ÜFE GÜNLÜK'!C4086)</f>
        <v>251.17</v>
      </c>
    </row>
    <row r="4087" spans="2:5">
      <c r="B4087" s="22">
        <v>42437</v>
      </c>
      <c r="C4087" t="s">
        <v>6</v>
      </c>
      <c r="D4087">
        <v>2016</v>
      </c>
      <c r="E4087">
        <f>SUMIFS('Yİ-ÜFE AYLIK'!E:E,'Yİ-ÜFE AYLIK'!D:D,'Yİ-ÜFE GÜNLÜK'!D4087,'Yİ-ÜFE AYLIK'!C:C,'Yİ-ÜFE GÜNLÜK'!C4087)</f>
        <v>251.17</v>
      </c>
    </row>
    <row r="4088" spans="2:5">
      <c r="B4088" s="22">
        <v>42438</v>
      </c>
      <c r="C4088" t="s">
        <v>6</v>
      </c>
      <c r="D4088">
        <v>2016</v>
      </c>
      <c r="E4088">
        <f>SUMIFS('Yİ-ÜFE AYLIK'!E:E,'Yİ-ÜFE AYLIK'!D:D,'Yİ-ÜFE GÜNLÜK'!D4088,'Yİ-ÜFE AYLIK'!C:C,'Yİ-ÜFE GÜNLÜK'!C4088)</f>
        <v>251.17</v>
      </c>
    </row>
    <row r="4089" spans="2:5">
      <c r="B4089" s="22">
        <v>42439</v>
      </c>
      <c r="C4089" t="s">
        <v>6</v>
      </c>
      <c r="D4089">
        <v>2016</v>
      </c>
      <c r="E4089">
        <f>SUMIFS('Yİ-ÜFE AYLIK'!E:E,'Yİ-ÜFE AYLIK'!D:D,'Yİ-ÜFE GÜNLÜK'!D4089,'Yİ-ÜFE AYLIK'!C:C,'Yİ-ÜFE GÜNLÜK'!C4089)</f>
        <v>251.17</v>
      </c>
    </row>
    <row r="4090" spans="2:5">
      <c r="B4090" s="22">
        <v>42440</v>
      </c>
      <c r="C4090" t="s">
        <v>6</v>
      </c>
      <c r="D4090">
        <v>2016</v>
      </c>
      <c r="E4090">
        <f>SUMIFS('Yİ-ÜFE AYLIK'!E:E,'Yİ-ÜFE AYLIK'!D:D,'Yİ-ÜFE GÜNLÜK'!D4090,'Yİ-ÜFE AYLIK'!C:C,'Yİ-ÜFE GÜNLÜK'!C4090)</f>
        <v>251.17</v>
      </c>
    </row>
    <row r="4091" spans="2:5">
      <c r="B4091" s="22">
        <v>42441</v>
      </c>
      <c r="C4091" t="s">
        <v>6</v>
      </c>
      <c r="D4091">
        <v>2016</v>
      </c>
      <c r="E4091">
        <f>SUMIFS('Yİ-ÜFE AYLIK'!E:E,'Yİ-ÜFE AYLIK'!D:D,'Yİ-ÜFE GÜNLÜK'!D4091,'Yİ-ÜFE AYLIK'!C:C,'Yİ-ÜFE GÜNLÜK'!C4091)</f>
        <v>251.17</v>
      </c>
    </row>
    <row r="4092" spans="2:5">
      <c r="B4092" s="22">
        <v>42442</v>
      </c>
      <c r="C4092" t="s">
        <v>6</v>
      </c>
      <c r="D4092">
        <v>2016</v>
      </c>
      <c r="E4092">
        <f>SUMIFS('Yİ-ÜFE AYLIK'!E:E,'Yİ-ÜFE AYLIK'!D:D,'Yİ-ÜFE GÜNLÜK'!D4092,'Yİ-ÜFE AYLIK'!C:C,'Yİ-ÜFE GÜNLÜK'!C4092)</f>
        <v>251.17</v>
      </c>
    </row>
    <row r="4093" spans="2:5">
      <c r="B4093" s="22">
        <v>42443</v>
      </c>
      <c r="C4093" t="s">
        <v>6</v>
      </c>
      <c r="D4093">
        <v>2016</v>
      </c>
      <c r="E4093">
        <f>SUMIFS('Yİ-ÜFE AYLIK'!E:E,'Yİ-ÜFE AYLIK'!D:D,'Yİ-ÜFE GÜNLÜK'!D4093,'Yİ-ÜFE AYLIK'!C:C,'Yİ-ÜFE GÜNLÜK'!C4093)</f>
        <v>251.17</v>
      </c>
    </row>
    <row r="4094" spans="2:5">
      <c r="B4094" s="22">
        <v>42444</v>
      </c>
      <c r="C4094" t="s">
        <v>6</v>
      </c>
      <c r="D4094">
        <v>2016</v>
      </c>
      <c r="E4094">
        <f>SUMIFS('Yİ-ÜFE AYLIK'!E:E,'Yİ-ÜFE AYLIK'!D:D,'Yİ-ÜFE GÜNLÜK'!D4094,'Yİ-ÜFE AYLIK'!C:C,'Yİ-ÜFE GÜNLÜK'!C4094)</f>
        <v>251.17</v>
      </c>
    </row>
    <row r="4095" spans="2:5">
      <c r="B4095" s="22">
        <v>42445</v>
      </c>
      <c r="C4095" t="s">
        <v>6</v>
      </c>
      <c r="D4095">
        <v>2016</v>
      </c>
      <c r="E4095">
        <f>SUMIFS('Yİ-ÜFE AYLIK'!E:E,'Yİ-ÜFE AYLIK'!D:D,'Yİ-ÜFE GÜNLÜK'!D4095,'Yİ-ÜFE AYLIK'!C:C,'Yİ-ÜFE GÜNLÜK'!C4095)</f>
        <v>251.17</v>
      </c>
    </row>
    <row r="4096" spans="2:5">
      <c r="B4096" s="22">
        <v>42446</v>
      </c>
      <c r="C4096" t="s">
        <v>6</v>
      </c>
      <c r="D4096">
        <v>2016</v>
      </c>
      <c r="E4096">
        <f>SUMIFS('Yİ-ÜFE AYLIK'!E:E,'Yİ-ÜFE AYLIK'!D:D,'Yİ-ÜFE GÜNLÜK'!D4096,'Yİ-ÜFE AYLIK'!C:C,'Yİ-ÜFE GÜNLÜK'!C4096)</f>
        <v>251.17</v>
      </c>
    </row>
    <row r="4097" spans="2:5">
      <c r="B4097" s="22">
        <v>42447</v>
      </c>
      <c r="C4097" t="s">
        <v>6</v>
      </c>
      <c r="D4097">
        <v>2016</v>
      </c>
      <c r="E4097">
        <f>SUMIFS('Yİ-ÜFE AYLIK'!E:E,'Yİ-ÜFE AYLIK'!D:D,'Yİ-ÜFE GÜNLÜK'!D4097,'Yİ-ÜFE AYLIK'!C:C,'Yİ-ÜFE GÜNLÜK'!C4097)</f>
        <v>251.17</v>
      </c>
    </row>
    <row r="4098" spans="2:5">
      <c r="B4098" s="22">
        <v>42448</v>
      </c>
      <c r="C4098" t="s">
        <v>6</v>
      </c>
      <c r="D4098">
        <v>2016</v>
      </c>
      <c r="E4098">
        <f>SUMIFS('Yİ-ÜFE AYLIK'!E:E,'Yİ-ÜFE AYLIK'!D:D,'Yİ-ÜFE GÜNLÜK'!D4098,'Yİ-ÜFE AYLIK'!C:C,'Yİ-ÜFE GÜNLÜK'!C4098)</f>
        <v>251.17</v>
      </c>
    </row>
    <row r="4099" spans="2:5">
      <c r="B4099" s="22">
        <v>42449</v>
      </c>
      <c r="C4099" t="s">
        <v>6</v>
      </c>
      <c r="D4099">
        <v>2016</v>
      </c>
      <c r="E4099">
        <f>SUMIFS('Yİ-ÜFE AYLIK'!E:E,'Yİ-ÜFE AYLIK'!D:D,'Yİ-ÜFE GÜNLÜK'!D4099,'Yİ-ÜFE AYLIK'!C:C,'Yİ-ÜFE GÜNLÜK'!C4099)</f>
        <v>251.17</v>
      </c>
    </row>
    <row r="4100" spans="2:5">
      <c r="B4100" s="22">
        <v>42450</v>
      </c>
      <c r="C4100" t="s">
        <v>6</v>
      </c>
      <c r="D4100">
        <v>2016</v>
      </c>
      <c r="E4100">
        <f>SUMIFS('Yİ-ÜFE AYLIK'!E:E,'Yİ-ÜFE AYLIK'!D:D,'Yİ-ÜFE GÜNLÜK'!D4100,'Yİ-ÜFE AYLIK'!C:C,'Yİ-ÜFE GÜNLÜK'!C4100)</f>
        <v>251.17</v>
      </c>
    </row>
    <row r="4101" spans="2:5">
      <c r="B4101" s="22">
        <v>42451</v>
      </c>
      <c r="C4101" t="s">
        <v>6</v>
      </c>
      <c r="D4101">
        <v>2016</v>
      </c>
      <c r="E4101">
        <f>SUMIFS('Yİ-ÜFE AYLIK'!E:E,'Yİ-ÜFE AYLIK'!D:D,'Yİ-ÜFE GÜNLÜK'!D4101,'Yİ-ÜFE AYLIK'!C:C,'Yİ-ÜFE GÜNLÜK'!C4101)</f>
        <v>251.17</v>
      </c>
    </row>
    <row r="4102" spans="2:5">
      <c r="B4102" s="22">
        <v>42452</v>
      </c>
      <c r="C4102" t="s">
        <v>6</v>
      </c>
      <c r="D4102">
        <v>2016</v>
      </c>
      <c r="E4102">
        <f>SUMIFS('Yİ-ÜFE AYLIK'!E:E,'Yİ-ÜFE AYLIK'!D:D,'Yİ-ÜFE GÜNLÜK'!D4102,'Yİ-ÜFE AYLIK'!C:C,'Yİ-ÜFE GÜNLÜK'!C4102)</f>
        <v>251.17</v>
      </c>
    </row>
    <row r="4103" spans="2:5">
      <c r="B4103" s="22">
        <v>42453</v>
      </c>
      <c r="C4103" t="s">
        <v>6</v>
      </c>
      <c r="D4103">
        <v>2016</v>
      </c>
      <c r="E4103">
        <f>SUMIFS('Yİ-ÜFE AYLIK'!E:E,'Yİ-ÜFE AYLIK'!D:D,'Yİ-ÜFE GÜNLÜK'!D4103,'Yİ-ÜFE AYLIK'!C:C,'Yİ-ÜFE GÜNLÜK'!C4103)</f>
        <v>251.17</v>
      </c>
    </row>
    <row r="4104" spans="2:5">
      <c r="B4104" s="22">
        <v>42454</v>
      </c>
      <c r="C4104" t="s">
        <v>6</v>
      </c>
      <c r="D4104">
        <v>2016</v>
      </c>
      <c r="E4104">
        <f>SUMIFS('Yİ-ÜFE AYLIK'!E:E,'Yİ-ÜFE AYLIK'!D:D,'Yİ-ÜFE GÜNLÜK'!D4104,'Yİ-ÜFE AYLIK'!C:C,'Yİ-ÜFE GÜNLÜK'!C4104)</f>
        <v>251.17</v>
      </c>
    </row>
    <row r="4105" spans="2:5">
      <c r="B4105" s="22">
        <v>42455</v>
      </c>
      <c r="C4105" t="s">
        <v>6</v>
      </c>
      <c r="D4105">
        <v>2016</v>
      </c>
      <c r="E4105">
        <f>SUMIFS('Yİ-ÜFE AYLIK'!E:E,'Yİ-ÜFE AYLIK'!D:D,'Yİ-ÜFE GÜNLÜK'!D4105,'Yİ-ÜFE AYLIK'!C:C,'Yİ-ÜFE GÜNLÜK'!C4105)</f>
        <v>251.17</v>
      </c>
    </row>
    <row r="4106" spans="2:5">
      <c r="B4106" s="22">
        <v>42456</v>
      </c>
      <c r="C4106" t="s">
        <v>6</v>
      </c>
      <c r="D4106">
        <v>2016</v>
      </c>
      <c r="E4106">
        <f>SUMIFS('Yİ-ÜFE AYLIK'!E:E,'Yİ-ÜFE AYLIK'!D:D,'Yİ-ÜFE GÜNLÜK'!D4106,'Yİ-ÜFE AYLIK'!C:C,'Yİ-ÜFE GÜNLÜK'!C4106)</f>
        <v>251.17</v>
      </c>
    </row>
    <row r="4107" spans="2:5">
      <c r="B4107" s="22">
        <v>42457</v>
      </c>
      <c r="C4107" t="s">
        <v>6</v>
      </c>
      <c r="D4107">
        <v>2016</v>
      </c>
      <c r="E4107">
        <f>SUMIFS('Yİ-ÜFE AYLIK'!E:E,'Yİ-ÜFE AYLIK'!D:D,'Yİ-ÜFE GÜNLÜK'!D4107,'Yİ-ÜFE AYLIK'!C:C,'Yİ-ÜFE GÜNLÜK'!C4107)</f>
        <v>251.17</v>
      </c>
    </row>
    <row r="4108" spans="2:5">
      <c r="B4108" s="22">
        <v>42458</v>
      </c>
      <c r="C4108" t="s">
        <v>6</v>
      </c>
      <c r="D4108">
        <v>2016</v>
      </c>
      <c r="E4108">
        <f>SUMIFS('Yİ-ÜFE AYLIK'!E:E,'Yİ-ÜFE AYLIK'!D:D,'Yİ-ÜFE GÜNLÜK'!D4108,'Yİ-ÜFE AYLIK'!C:C,'Yİ-ÜFE GÜNLÜK'!C4108)</f>
        <v>251.17</v>
      </c>
    </row>
    <row r="4109" spans="2:5">
      <c r="B4109" s="22">
        <v>42459</v>
      </c>
      <c r="C4109" t="s">
        <v>6</v>
      </c>
      <c r="D4109">
        <v>2016</v>
      </c>
      <c r="E4109">
        <f>SUMIFS('Yİ-ÜFE AYLIK'!E:E,'Yİ-ÜFE AYLIK'!D:D,'Yİ-ÜFE GÜNLÜK'!D4109,'Yİ-ÜFE AYLIK'!C:C,'Yİ-ÜFE GÜNLÜK'!C4109)</f>
        <v>251.17</v>
      </c>
    </row>
    <row r="4110" spans="2:5">
      <c r="B4110" s="22">
        <v>42460</v>
      </c>
      <c r="C4110" t="s">
        <v>6</v>
      </c>
      <c r="D4110">
        <v>2016</v>
      </c>
      <c r="E4110">
        <f>SUMIFS('Yİ-ÜFE AYLIK'!E:E,'Yİ-ÜFE AYLIK'!D:D,'Yİ-ÜFE GÜNLÜK'!D4110,'Yİ-ÜFE AYLIK'!C:C,'Yİ-ÜFE GÜNLÜK'!C4110)</f>
        <v>251.17</v>
      </c>
    </row>
    <row r="4111" spans="2:5">
      <c r="B4111" s="22">
        <v>42461</v>
      </c>
      <c r="C4111" t="s">
        <v>7</v>
      </c>
      <c r="D4111">
        <v>2016</v>
      </c>
      <c r="E4111">
        <f>SUMIFS('Yİ-ÜFE AYLIK'!E:E,'Yİ-ÜFE AYLIK'!D:D,'Yİ-ÜFE GÜNLÜK'!D4111,'Yİ-ÜFE AYLIK'!C:C,'Yİ-ÜFE GÜNLÜK'!C4111)</f>
        <v>252.47</v>
      </c>
    </row>
    <row r="4112" spans="2:5">
      <c r="B4112" s="22">
        <v>42462</v>
      </c>
      <c r="C4112" t="s">
        <v>7</v>
      </c>
      <c r="D4112">
        <v>2016</v>
      </c>
      <c r="E4112">
        <f>SUMIFS('Yİ-ÜFE AYLIK'!E:E,'Yİ-ÜFE AYLIK'!D:D,'Yİ-ÜFE GÜNLÜK'!D4112,'Yİ-ÜFE AYLIK'!C:C,'Yİ-ÜFE GÜNLÜK'!C4112)</f>
        <v>252.47</v>
      </c>
    </row>
    <row r="4113" spans="2:5">
      <c r="B4113" s="22">
        <v>42463</v>
      </c>
      <c r="C4113" t="s">
        <v>7</v>
      </c>
      <c r="D4113">
        <v>2016</v>
      </c>
      <c r="E4113">
        <f>SUMIFS('Yİ-ÜFE AYLIK'!E:E,'Yİ-ÜFE AYLIK'!D:D,'Yİ-ÜFE GÜNLÜK'!D4113,'Yİ-ÜFE AYLIK'!C:C,'Yİ-ÜFE GÜNLÜK'!C4113)</f>
        <v>252.47</v>
      </c>
    </row>
    <row r="4114" spans="2:5">
      <c r="B4114" s="22">
        <v>42464</v>
      </c>
      <c r="C4114" t="s">
        <v>7</v>
      </c>
      <c r="D4114">
        <v>2016</v>
      </c>
      <c r="E4114">
        <f>SUMIFS('Yİ-ÜFE AYLIK'!E:E,'Yİ-ÜFE AYLIK'!D:D,'Yİ-ÜFE GÜNLÜK'!D4114,'Yİ-ÜFE AYLIK'!C:C,'Yİ-ÜFE GÜNLÜK'!C4114)</f>
        <v>252.47</v>
      </c>
    </row>
    <row r="4115" spans="2:5">
      <c r="B4115" s="22">
        <v>42465</v>
      </c>
      <c r="C4115" t="s">
        <v>7</v>
      </c>
      <c r="D4115">
        <v>2016</v>
      </c>
      <c r="E4115">
        <f>SUMIFS('Yİ-ÜFE AYLIK'!E:E,'Yİ-ÜFE AYLIK'!D:D,'Yİ-ÜFE GÜNLÜK'!D4115,'Yİ-ÜFE AYLIK'!C:C,'Yİ-ÜFE GÜNLÜK'!C4115)</f>
        <v>252.47</v>
      </c>
    </row>
    <row r="4116" spans="2:5">
      <c r="B4116" s="22">
        <v>42466</v>
      </c>
      <c r="C4116" t="s">
        <v>7</v>
      </c>
      <c r="D4116">
        <v>2016</v>
      </c>
      <c r="E4116">
        <f>SUMIFS('Yİ-ÜFE AYLIK'!E:E,'Yİ-ÜFE AYLIK'!D:D,'Yİ-ÜFE GÜNLÜK'!D4116,'Yİ-ÜFE AYLIK'!C:C,'Yİ-ÜFE GÜNLÜK'!C4116)</f>
        <v>252.47</v>
      </c>
    </row>
    <row r="4117" spans="2:5">
      <c r="B4117" s="22">
        <v>42467</v>
      </c>
      <c r="C4117" t="s">
        <v>7</v>
      </c>
      <c r="D4117">
        <v>2016</v>
      </c>
      <c r="E4117">
        <f>SUMIFS('Yİ-ÜFE AYLIK'!E:E,'Yİ-ÜFE AYLIK'!D:D,'Yİ-ÜFE GÜNLÜK'!D4117,'Yİ-ÜFE AYLIK'!C:C,'Yİ-ÜFE GÜNLÜK'!C4117)</f>
        <v>252.47</v>
      </c>
    </row>
    <row r="4118" spans="2:5">
      <c r="B4118" s="22">
        <v>42468</v>
      </c>
      <c r="C4118" t="s">
        <v>7</v>
      </c>
      <c r="D4118">
        <v>2016</v>
      </c>
      <c r="E4118">
        <f>SUMIFS('Yİ-ÜFE AYLIK'!E:E,'Yİ-ÜFE AYLIK'!D:D,'Yİ-ÜFE GÜNLÜK'!D4118,'Yİ-ÜFE AYLIK'!C:C,'Yİ-ÜFE GÜNLÜK'!C4118)</f>
        <v>252.47</v>
      </c>
    </row>
    <row r="4119" spans="2:5">
      <c r="B4119" s="22">
        <v>42469</v>
      </c>
      <c r="C4119" t="s">
        <v>7</v>
      </c>
      <c r="D4119">
        <v>2016</v>
      </c>
      <c r="E4119">
        <f>SUMIFS('Yİ-ÜFE AYLIK'!E:E,'Yİ-ÜFE AYLIK'!D:D,'Yİ-ÜFE GÜNLÜK'!D4119,'Yİ-ÜFE AYLIK'!C:C,'Yİ-ÜFE GÜNLÜK'!C4119)</f>
        <v>252.47</v>
      </c>
    </row>
    <row r="4120" spans="2:5">
      <c r="B4120" s="22">
        <v>42470</v>
      </c>
      <c r="C4120" t="s">
        <v>7</v>
      </c>
      <c r="D4120">
        <v>2016</v>
      </c>
      <c r="E4120">
        <f>SUMIFS('Yİ-ÜFE AYLIK'!E:E,'Yİ-ÜFE AYLIK'!D:D,'Yİ-ÜFE GÜNLÜK'!D4120,'Yİ-ÜFE AYLIK'!C:C,'Yİ-ÜFE GÜNLÜK'!C4120)</f>
        <v>252.47</v>
      </c>
    </row>
    <row r="4121" spans="2:5">
      <c r="B4121" s="22">
        <v>42471</v>
      </c>
      <c r="C4121" t="s">
        <v>7</v>
      </c>
      <c r="D4121">
        <v>2016</v>
      </c>
      <c r="E4121">
        <f>SUMIFS('Yİ-ÜFE AYLIK'!E:E,'Yİ-ÜFE AYLIK'!D:D,'Yİ-ÜFE GÜNLÜK'!D4121,'Yİ-ÜFE AYLIK'!C:C,'Yİ-ÜFE GÜNLÜK'!C4121)</f>
        <v>252.47</v>
      </c>
    </row>
    <row r="4122" spans="2:5">
      <c r="B4122" s="22">
        <v>42472</v>
      </c>
      <c r="C4122" t="s">
        <v>7</v>
      </c>
      <c r="D4122">
        <v>2016</v>
      </c>
      <c r="E4122">
        <f>SUMIFS('Yİ-ÜFE AYLIK'!E:E,'Yİ-ÜFE AYLIK'!D:D,'Yİ-ÜFE GÜNLÜK'!D4122,'Yİ-ÜFE AYLIK'!C:C,'Yİ-ÜFE GÜNLÜK'!C4122)</f>
        <v>252.47</v>
      </c>
    </row>
    <row r="4123" spans="2:5">
      <c r="B4123" s="22">
        <v>42473</v>
      </c>
      <c r="C4123" t="s">
        <v>7</v>
      </c>
      <c r="D4123">
        <v>2016</v>
      </c>
      <c r="E4123">
        <f>SUMIFS('Yİ-ÜFE AYLIK'!E:E,'Yİ-ÜFE AYLIK'!D:D,'Yİ-ÜFE GÜNLÜK'!D4123,'Yİ-ÜFE AYLIK'!C:C,'Yİ-ÜFE GÜNLÜK'!C4123)</f>
        <v>252.47</v>
      </c>
    </row>
    <row r="4124" spans="2:5">
      <c r="B4124" s="22">
        <v>42474</v>
      </c>
      <c r="C4124" t="s">
        <v>7</v>
      </c>
      <c r="D4124">
        <v>2016</v>
      </c>
      <c r="E4124">
        <f>SUMIFS('Yİ-ÜFE AYLIK'!E:E,'Yİ-ÜFE AYLIK'!D:D,'Yİ-ÜFE GÜNLÜK'!D4124,'Yİ-ÜFE AYLIK'!C:C,'Yİ-ÜFE GÜNLÜK'!C4124)</f>
        <v>252.47</v>
      </c>
    </row>
    <row r="4125" spans="2:5">
      <c r="B4125" s="22">
        <v>42475</v>
      </c>
      <c r="C4125" t="s">
        <v>7</v>
      </c>
      <c r="D4125">
        <v>2016</v>
      </c>
      <c r="E4125">
        <f>SUMIFS('Yİ-ÜFE AYLIK'!E:E,'Yİ-ÜFE AYLIK'!D:D,'Yİ-ÜFE GÜNLÜK'!D4125,'Yİ-ÜFE AYLIK'!C:C,'Yİ-ÜFE GÜNLÜK'!C4125)</f>
        <v>252.47</v>
      </c>
    </row>
    <row r="4126" spans="2:5">
      <c r="B4126" s="22">
        <v>42476</v>
      </c>
      <c r="C4126" t="s">
        <v>7</v>
      </c>
      <c r="D4126">
        <v>2016</v>
      </c>
      <c r="E4126">
        <f>SUMIFS('Yİ-ÜFE AYLIK'!E:E,'Yİ-ÜFE AYLIK'!D:D,'Yİ-ÜFE GÜNLÜK'!D4126,'Yİ-ÜFE AYLIK'!C:C,'Yİ-ÜFE GÜNLÜK'!C4126)</f>
        <v>252.47</v>
      </c>
    </row>
    <row r="4127" spans="2:5">
      <c r="B4127" s="22">
        <v>42477</v>
      </c>
      <c r="C4127" t="s">
        <v>7</v>
      </c>
      <c r="D4127">
        <v>2016</v>
      </c>
      <c r="E4127">
        <f>SUMIFS('Yİ-ÜFE AYLIK'!E:E,'Yİ-ÜFE AYLIK'!D:D,'Yİ-ÜFE GÜNLÜK'!D4127,'Yİ-ÜFE AYLIK'!C:C,'Yİ-ÜFE GÜNLÜK'!C4127)</f>
        <v>252.47</v>
      </c>
    </row>
    <row r="4128" spans="2:5">
      <c r="B4128" s="22">
        <v>42478</v>
      </c>
      <c r="C4128" t="s">
        <v>7</v>
      </c>
      <c r="D4128">
        <v>2016</v>
      </c>
      <c r="E4128">
        <f>SUMIFS('Yİ-ÜFE AYLIK'!E:E,'Yİ-ÜFE AYLIK'!D:D,'Yİ-ÜFE GÜNLÜK'!D4128,'Yİ-ÜFE AYLIK'!C:C,'Yİ-ÜFE GÜNLÜK'!C4128)</f>
        <v>252.47</v>
      </c>
    </row>
    <row r="4129" spans="2:5">
      <c r="B4129" s="22">
        <v>42479</v>
      </c>
      <c r="C4129" t="s">
        <v>7</v>
      </c>
      <c r="D4129">
        <v>2016</v>
      </c>
      <c r="E4129">
        <f>SUMIFS('Yİ-ÜFE AYLIK'!E:E,'Yİ-ÜFE AYLIK'!D:D,'Yİ-ÜFE GÜNLÜK'!D4129,'Yİ-ÜFE AYLIK'!C:C,'Yİ-ÜFE GÜNLÜK'!C4129)</f>
        <v>252.47</v>
      </c>
    </row>
    <row r="4130" spans="2:5">
      <c r="B4130" s="22">
        <v>42480</v>
      </c>
      <c r="C4130" t="s">
        <v>7</v>
      </c>
      <c r="D4130">
        <v>2016</v>
      </c>
      <c r="E4130">
        <f>SUMIFS('Yİ-ÜFE AYLIK'!E:E,'Yİ-ÜFE AYLIK'!D:D,'Yİ-ÜFE GÜNLÜK'!D4130,'Yİ-ÜFE AYLIK'!C:C,'Yİ-ÜFE GÜNLÜK'!C4130)</f>
        <v>252.47</v>
      </c>
    </row>
    <row r="4131" spans="2:5">
      <c r="B4131" s="22">
        <v>42481</v>
      </c>
      <c r="C4131" t="s">
        <v>7</v>
      </c>
      <c r="D4131">
        <v>2016</v>
      </c>
      <c r="E4131">
        <f>SUMIFS('Yİ-ÜFE AYLIK'!E:E,'Yİ-ÜFE AYLIK'!D:D,'Yİ-ÜFE GÜNLÜK'!D4131,'Yİ-ÜFE AYLIK'!C:C,'Yİ-ÜFE GÜNLÜK'!C4131)</f>
        <v>252.47</v>
      </c>
    </row>
    <row r="4132" spans="2:5">
      <c r="B4132" s="22">
        <v>42482</v>
      </c>
      <c r="C4132" t="s">
        <v>7</v>
      </c>
      <c r="D4132">
        <v>2016</v>
      </c>
      <c r="E4132">
        <f>SUMIFS('Yİ-ÜFE AYLIK'!E:E,'Yİ-ÜFE AYLIK'!D:D,'Yİ-ÜFE GÜNLÜK'!D4132,'Yİ-ÜFE AYLIK'!C:C,'Yİ-ÜFE GÜNLÜK'!C4132)</f>
        <v>252.47</v>
      </c>
    </row>
    <row r="4133" spans="2:5">
      <c r="B4133" s="22">
        <v>42483</v>
      </c>
      <c r="C4133" t="s">
        <v>7</v>
      </c>
      <c r="D4133">
        <v>2016</v>
      </c>
      <c r="E4133">
        <f>SUMIFS('Yİ-ÜFE AYLIK'!E:E,'Yİ-ÜFE AYLIK'!D:D,'Yİ-ÜFE GÜNLÜK'!D4133,'Yİ-ÜFE AYLIK'!C:C,'Yİ-ÜFE GÜNLÜK'!C4133)</f>
        <v>252.47</v>
      </c>
    </row>
    <row r="4134" spans="2:5">
      <c r="B4134" s="22">
        <v>42484</v>
      </c>
      <c r="C4134" t="s">
        <v>7</v>
      </c>
      <c r="D4134">
        <v>2016</v>
      </c>
      <c r="E4134">
        <f>SUMIFS('Yİ-ÜFE AYLIK'!E:E,'Yİ-ÜFE AYLIK'!D:D,'Yİ-ÜFE GÜNLÜK'!D4134,'Yİ-ÜFE AYLIK'!C:C,'Yİ-ÜFE GÜNLÜK'!C4134)</f>
        <v>252.47</v>
      </c>
    </row>
    <row r="4135" spans="2:5">
      <c r="B4135" s="22">
        <v>42485</v>
      </c>
      <c r="C4135" t="s">
        <v>7</v>
      </c>
      <c r="D4135">
        <v>2016</v>
      </c>
      <c r="E4135">
        <f>SUMIFS('Yİ-ÜFE AYLIK'!E:E,'Yİ-ÜFE AYLIK'!D:D,'Yİ-ÜFE GÜNLÜK'!D4135,'Yİ-ÜFE AYLIK'!C:C,'Yİ-ÜFE GÜNLÜK'!C4135)</f>
        <v>252.47</v>
      </c>
    </row>
    <row r="4136" spans="2:5">
      <c r="B4136" s="22">
        <v>42486</v>
      </c>
      <c r="C4136" t="s">
        <v>7</v>
      </c>
      <c r="D4136">
        <v>2016</v>
      </c>
      <c r="E4136">
        <f>SUMIFS('Yİ-ÜFE AYLIK'!E:E,'Yİ-ÜFE AYLIK'!D:D,'Yİ-ÜFE GÜNLÜK'!D4136,'Yİ-ÜFE AYLIK'!C:C,'Yİ-ÜFE GÜNLÜK'!C4136)</f>
        <v>252.47</v>
      </c>
    </row>
    <row r="4137" spans="2:5">
      <c r="B4137" s="22">
        <v>42487</v>
      </c>
      <c r="C4137" t="s">
        <v>7</v>
      </c>
      <c r="D4137">
        <v>2016</v>
      </c>
      <c r="E4137">
        <f>SUMIFS('Yİ-ÜFE AYLIK'!E:E,'Yİ-ÜFE AYLIK'!D:D,'Yİ-ÜFE GÜNLÜK'!D4137,'Yİ-ÜFE AYLIK'!C:C,'Yİ-ÜFE GÜNLÜK'!C4137)</f>
        <v>252.47</v>
      </c>
    </row>
    <row r="4138" spans="2:5">
      <c r="B4138" s="22">
        <v>42488</v>
      </c>
      <c r="C4138" t="s">
        <v>7</v>
      </c>
      <c r="D4138">
        <v>2016</v>
      </c>
      <c r="E4138">
        <f>SUMIFS('Yİ-ÜFE AYLIK'!E:E,'Yİ-ÜFE AYLIK'!D:D,'Yİ-ÜFE GÜNLÜK'!D4138,'Yİ-ÜFE AYLIK'!C:C,'Yİ-ÜFE GÜNLÜK'!C4138)</f>
        <v>252.47</v>
      </c>
    </row>
    <row r="4139" spans="2:5">
      <c r="B4139" s="22">
        <v>42489</v>
      </c>
      <c r="C4139" t="s">
        <v>7</v>
      </c>
      <c r="D4139">
        <v>2016</v>
      </c>
      <c r="E4139">
        <f>SUMIFS('Yİ-ÜFE AYLIK'!E:E,'Yİ-ÜFE AYLIK'!D:D,'Yİ-ÜFE GÜNLÜK'!D4139,'Yİ-ÜFE AYLIK'!C:C,'Yİ-ÜFE GÜNLÜK'!C4139)</f>
        <v>252.47</v>
      </c>
    </row>
    <row r="4140" spans="2:5">
      <c r="B4140" s="22">
        <v>42490</v>
      </c>
      <c r="C4140" t="s">
        <v>7</v>
      </c>
      <c r="D4140">
        <v>2016</v>
      </c>
      <c r="E4140">
        <f>SUMIFS('Yİ-ÜFE AYLIK'!E:E,'Yİ-ÜFE AYLIK'!D:D,'Yİ-ÜFE GÜNLÜK'!D4140,'Yİ-ÜFE AYLIK'!C:C,'Yİ-ÜFE GÜNLÜK'!C4140)</f>
        <v>252.47</v>
      </c>
    </row>
    <row r="4141" spans="2:5">
      <c r="B4141" s="22">
        <v>42491</v>
      </c>
      <c r="C4141" t="s">
        <v>8</v>
      </c>
      <c r="D4141">
        <v>2016</v>
      </c>
      <c r="E4141">
        <f>SUMIFS('Yİ-ÜFE AYLIK'!E:E,'Yİ-ÜFE AYLIK'!D:D,'Yİ-ÜFE GÜNLÜK'!D4141,'Yİ-ÜFE AYLIK'!C:C,'Yİ-ÜFE GÜNLÜK'!C4141)</f>
        <v>256.20999999999998</v>
      </c>
    </row>
    <row r="4142" spans="2:5">
      <c r="B4142" s="22">
        <v>42492</v>
      </c>
      <c r="C4142" t="s">
        <v>8</v>
      </c>
      <c r="D4142">
        <v>2016</v>
      </c>
      <c r="E4142">
        <f>SUMIFS('Yİ-ÜFE AYLIK'!E:E,'Yİ-ÜFE AYLIK'!D:D,'Yİ-ÜFE GÜNLÜK'!D4142,'Yİ-ÜFE AYLIK'!C:C,'Yİ-ÜFE GÜNLÜK'!C4142)</f>
        <v>256.20999999999998</v>
      </c>
    </row>
    <row r="4143" spans="2:5">
      <c r="B4143" s="22">
        <v>42493</v>
      </c>
      <c r="C4143" t="s">
        <v>8</v>
      </c>
      <c r="D4143">
        <v>2016</v>
      </c>
      <c r="E4143">
        <f>SUMIFS('Yİ-ÜFE AYLIK'!E:E,'Yİ-ÜFE AYLIK'!D:D,'Yİ-ÜFE GÜNLÜK'!D4143,'Yİ-ÜFE AYLIK'!C:C,'Yİ-ÜFE GÜNLÜK'!C4143)</f>
        <v>256.20999999999998</v>
      </c>
    </row>
    <row r="4144" spans="2:5">
      <c r="B4144" s="22">
        <v>42494</v>
      </c>
      <c r="C4144" t="s">
        <v>8</v>
      </c>
      <c r="D4144">
        <v>2016</v>
      </c>
      <c r="E4144">
        <f>SUMIFS('Yİ-ÜFE AYLIK'!E:E,'Yİ-ÜFE AYLIK'!D:D,'Yİ-ÜFE GÜNLÜK'!D4144,'Yİ-ÜFE AYLIK'!C:C,'Yİ-ÜFE GÜNLÜK'!C4144)</f>
        <v>256.20999999999998</v>
      </c>
    </row>
    <row r="4145" spans="2:5">
      <c r="B4145" s="22">
        <v>42495</v>
      </c>
      <c r="C4145" t="s">
        <v>8</v>
      </c>
      <c r="D4145">
        <v>2016</v>
      </c>
      <c r="E4145">
        <f>SUMIFS('Yİ-ÜFE AYLIK'!E:E,'Yİ-ÜFE AYLIK'!D:D,'Yİ-ÜFE GÜNLÜK'!D4145,'Yİ-ÜFE AYLIK'!C:C,'Yİ-ÜFE GÜNLÜK'!C4145)</f>
        <v>256.20999999999998</v>
      </c>
    </row>
    <row r="4146" spans="2:5">
      <c r="B4146" s="22">
        <v>42496</v>
      </c>
      <c r="C4146" t="s">
        <v>8</v>
      </c>
      <c r="D4146">
        <v>2016</v>
      </c>
      <c r="E4146">
        <f>SUMIFS('Yİ-ÜFE AYLIK'!E:E,'Yİ-ÜFE AYLIK'!D:D,'Yİ-ÜFE GÜNLÜK'!D4146,'Yİ-ÜFE AYLIK'!C:C,'Yİ-ÜFE GÜNLÜK'!C4146)</f>
        <v>256.20999999999998</v>
      </c>
    </row>
    <row r="4147" spans="2:5">
      <c r="B4147" s="22">
        <v>42497</v>
      </c>
      <c r="C4147" t="s">
        <v>8</v>
      </c>
      <c r="D4147">
        <v>2016</v>
      </c>
      <c r="E4147">
        <f>SUMIFS('Yİ-ÜFE AYLIK'!E:E,'Yİ-ÜFE AYLIK'!D:D,'Yİ-ÜFE GÜNLÜK'!D4147,'Yİ-ÜFE AYLIK'!C:C,'Yİ-ÜFE GÜNLÜK'!C4147)</f>
        <v>256.20999999999998</v>
      </c>
    </row>
    <row r="4148" spans="2:5">
      <c r="B4148" s="22">
        <v>42498</v>
      </c>
      <c r="C4148" t="s">
        <v>8</v>
      </c>
      <c r="D4148">
        <v>2016</v>
      </c>
      <c r="E4148">
        <f>SUMIFS('Yİ-ÜFE AYLIK'!E:E,'Yİ-ÜFE AYLIK'!D:D,'Yİ-ÜFE GÜNLÜK'!D4148,'Yİ-ÜFE AYLIK'!C:C,'Yİ-ÜFE GÜNLÜK'!C4148)</f>
        <v>256.20999999999998</v>
      </c>
    </row>
    <row r="4149" spans="2:5">
      <c r="B4149" s="22">
        <v>42499</v>
      </c>
      <c r="C4149" t="s">
        <v>8</v>
      </c>
      <c r="D4149">
        <v>2016</v>
      </c>
      <c r="E4149">
        <f>SUMIFS('Yİ-ÜFE AYLIK'!E:E,'Yİ-ÜFE AYLIK'!D:D,'Yİ-ÜFE GÜNLÜK'!D4149,'Yİ-ÜFE AYLIK'!C:C,'Yİ-ÜFE GÜNLÜK'!C4149)</f>
        <v>256.20999999999998</v>
      </c>
    </row>
    <row r="4150" spans="2:5">
      <c r="B4150" s="22">
        <v>42500</v>
      </c>
      <c r="C4150" t="s">
        <v>8</v>
      </c>
      <c r="D4150">
        <v>2016</v>
      </c>
      <c r="E4150">
        <f>SUMIFS('Yİ-ÜFE AYLIK'!E:E,'Yİ-ÜFE AYLIK'!D:D,'Yİ-ÜFE GÜNLÜK'!D4150,'Yİ-ÜFE AYLIK'!C:C,'Yİ-ÜFE GÜNLÜK'!C4150)</f>
        <v>256.20999999999998</v>
      </c>
    </row>
    <row r="4151" spans="2:5">
      <c r="B4151" s="22">
        <v>42501</v>
      </c>
      <c r="C4151" t="s">
        <v>8</v>
      </c>
      <c r="D4151">
        <v>2016</v>
      </c>
      <c r="E4151">
        <f>SUMIFS('Yİ-ÜFE AYLIK'!E:E,'Yİ-ÜFE AYLIK'!D:D,'Yİ-ÜFE GÜNLÜK'!D4151,'Yİ-ÜFE AYLIK'!C:C,'Yİ-ÜFE GÜNLÜK'!C4151)</f>
        <v>256.20999999999998</v>
      </c>
    </row>
    <row r="4152" spans="2:5">
      <c r="B4152" s="22">
        <v>42502</v>
      </c>
      <c r="C4152" t="s">
        <v>8</v>
      </c>
      <c r="D4152">
        <v>2016</v>
      </c>
      <c r="E4152">
        <f>SUMIFS('Yİ-ÜFE AYLIK'!E:E,'Yİ-ÜFE AYLIK'!D:D,'Yİ-ÜFE GÜNLÜK'!D4152,'Yİ-ÜFE AYLIK'!C:C,'Yİ-ÜFE GÜNLÜK'!C4152)</f>
        <v>256.20999999999998</v>
      </c>
    </row>
    <row r="4153" spans="2:5">
      <c r="B4153" s="22">
        <v>42503</v>
      </c>
      <c r="C4153" t="s">
        <v>8</v>
      </c>
      <c r="D4153">
        <v>2016</v>
      </c>
      <c r="E4153">
        <f>SUMIFS('Yİ-ÜFE AYLIK'!E:E,'Yİ-ÜFE AYLIK'!D:D,'Yİ-ÜFE GÜNLÜK'!D4153,'Yİ-ÜFE AYLIK'!C:C,'Yİ-ÜFE GÜNLÜK'!C4153)</f>
        <v>256.20999999999998</v>
      </c>
    </row>
    <row r="4154" spans="2:5">
      <c r="B4154" s="22">
        <v>42504</v>
      </c>
      <c r="C4154" t="s">
        <v>8</v>
      </c>
      <c r="D4154">
        <v>2016</v>
      </c>
      <c r="E4154">
        <f>SUMIFS('Yİ-ÜFE AYLIK'!E:E,'Yİ-ÜFE AYLIK'!D:D,'Yİ-ÜFE GÜNLÜK'!D4154,'Yİ-ÜFE AYLIK'!C:C,'Yİ-ÜFE GÜNLÜK'!C4154)</f>
        <v>256.20999999999998</v>
      </c>
    </row>
    <row r="4155" spans="2:5">
      <c r="B4155" s="22">
        <v>42505</v>
      </c>
      <c r="C4155" t="s">
        <v>8</v>
      </c>
      <c r="D4155">
        <v>2016</v>
      </c>
      <c r="E4155">
        <f>SUMIFS('Yİ-ÜFE AYLIK'!E:E,'Yİ-ÜFE AYLIK'!D:D,'Yİ-ÜFE GÜNLÜK'!D4155,'Yİ-ÜFE AYLIK'!C:C,'Yİ-ÜFE GÜNLÜK'!C4155)</f>
        <v>256.20999999999998</v>
      </c>
    </row>
    <row r="4156" spans="2:5">
      <c r="B4156" s="22">
        <v>42506</v>
      </c>
      <c r="C4156" t="s">
        <v>8</v>
      </c>
      <c r="D4156">
        <v>2016</v>
      </c>
      <c r="E4156">
        <f>SUMIFS('Yİ-ÜFE AYLIK'!E:E,'Yİ-ÜFE AYLIK'!D:D,'Yİ-ÜFE GÜNLÜK'!D4156,'Yİ-ÜFE AYLIK'!C:C,'Yİ-ÜFE GÜNLÜK'!C4156)</f>
        <v>256.20999999999998</v>
      </c>
    </row>
    <row r="4157" spans="2:5">
      <c r="B4157" s="22">
        <v>42507</v>
      </c>
      <c r="C4157" t="s">
        <v>8</v>
      </c>
      <c r="D4157">
        <v>2016</v>
      </c>
      <c r="E4157">
        <f>SUMIFS('Yİ-ÜFE AYLIK'!E:E,'Yİ-ÜFE AYLIK'!D:D,'Yİ-ÜFE GÜNLÜK'!D4157,'Yİ-ÜFE AYLIK'!C:C,'Yİ-ÜFE GÜNLÜK'!C4157)</f>
        <v>256.20999999999998</v>
      </c>
    </row>
    <row r="4158" spans="2:5">
      <c r="B4158" s="22">
        <v>42508</v>
      </c>
      <c r="C4158" t="s">
        <v>8</v>
      </c>
      <c r="D4158">
        <v>2016</v>
      </c>
      <c r="E4158">
        <f>SUMIFS('Yİ-ÜFE AYLIK'!E:E,'Yİ-ÜFE AYLIK'!D:D,'Yİ-ÜFE GÜNLÜK'!D4158,'Yİ-ÜFE AYLIK'!C:C,'Yİ-ÜFE GÜNLÜK'!C4158)</f>
        <v>256.20999999999998</v>
      </c>
    </row>
    <row r="4159" spans="2:5">
      <c r="B4159" s="22">
        <v>42509</v>
      </c>
      <c r="C4159" t="s">
        <v>8</v>
      </c>
      <c r="D4159">
        <v>2016</v>
      </c>
      <c r="E4159">
        <f>SUMIFS('Yİ-ÜFE AYLIK'!E:E,'Yİ-ÜFE AYLIK'!D:D,'Yİ-ÜFE GÜNLÜK'!D4159,'Yİ-ÜFE AYLIK'!C:C,'Yİ-ÜFE GÜNLÜK'!C4159)</f>
        <v>256.20999999999998</v>
      </c>
    </row>
    <row r="4160" spans="2:5">
      <c r="B4160" s="22">
        <v>42510</v>
      </c>
      <c r="C4160" t="s">
        <v>8</v>
      </c>
      <c r="D4160">
        <v>2016</v>
      </c>
      <c r="E4160">
        <f>SUMIFS('Yİ-ÜFE AYLIK'!E:E,'Yİ-ÜFE AYLIK'!D:D,'Yİ-ÜFE GÜNLÜK'!D4160,'Yİ-ÜFE AYLIK'!C:C,'Yİ-ÜFE GÜNLÜK'!C4160)</f>
        <v>256.20999999999998</v>
      </c>
    </row>
    <row r="4161" spans="2:5">
      <c r="B4161" s="22">
        <v>42511</v>
      </c>
      <c r="C4161" t="s">
        <v>8</v>
      </c>
      <c r="D4161">
        <v>2016</v>
      </c>
      <c r="E4161">
        <f>SUMIFS('Yİ-ÜFE AYLIK'!E:E,'Yİ-ÜFE AYLIK'!D:D,'Yİ-ÜFE GÜNLÜK'!D4161,'Yİ-ÜFE AYLIK'!C:C,'Yİ-ÜFE GÜNLÜK'!C4161)</f>
        <v>256.20999999999998</v>
      </c>
    </row>
    <row r="4162" spans="2:5">
      <c r="B4162" s="22">
        <v>42512</v>
      </c>
      <c r="C4162" t="s">
        <v>8</v>
      </c>
      <c r="D4162">
        <v>2016</v>
      </c>
      <c r="E4162">
        <f>SUMIFS('Yİ-ÜFE AYLIK'!E:E,'Yİ-ÜFE AYLIK'!D:D,'Yİ-ÜFE GÜNLÜK'!D4162,'Yİ-ÜFE AYLIK'!C:C,'Yİ-ÜFE GÜNLÜK'!C4162)</f>
        <v>256.20999999999998</v>
      </c>
    </row>
    <row r="4163" spans="2:5">
      <c r="B4163" s="22">
        <v>42513</v>
      </c>
      <c r="C4163" t="s">
        <v>8</v>
      </c>
      <c r="D4163">
        <v>2016</v>
      </c>
      <c r="E4163">
        <f>SUMIFS('Yİ-ÜFE AYLIK'!E:E,'Yİ-ÜFE AYLIK'!D:D,'Yİ-ÜFE GÜNLÜK'!D4163,'Yİ-ÜFE AYLIK'!C:C,'Yİ-ÜFE GÜNLÜK'!C4163)</f>
        <v>256.20999999999998</v>
      </c>
    </row>
    <row r="4164" spans="2:5">
      <c r="B4164" s="22">
        <v>42514</v>
      </c>
      <c r="C4164" t="s">
        <v>8</v>
      </c>
      <c r="D4164">
        <v>2016</v>
      </c>
      <c r="E4164">
        <f>SUMIFS('Yİ-ÜFE AYLIK'!E:E,'Yİ-ÜFE AYLIK'!D:D,'Yİ-ÜFE GÜNLÜK'!D4164,'Yİ-ÜFE AYLIK'!C:C,'Yİ-ÜFE GÜNLÜK'!C4164)</f>
        <v>256.20999999999998</v>
      </c>
    </row>
    <row r="4165" spans="2:5">
      <c r="B4165" s="22">
        <v>42515</v>
      </c>
      <c r="C4165" t="s">
        <v>8</v>
      </c>
      <c r="D4165">
        <v>2016</v>
      </c>
      <c r="E4165">
        <f>SUMIFS('Yİ-ÜFE AYLIK'!E:E,'Yİ-ÜFE AYLIK'!D:D,'Yİ-ÜFE GÜNLÜK'!D4165,'Yİ-ÜFE AYLIK'!C:C,'Yİ-ÜFE GÜNLÜK'!C4165)</f>
        <v>256.20999999999998</v>
      </c>
    </row>
    <row r="4166" spans="2:5">
      <c r="B4166" s="22">
        <v>42516</v>
      </c>
      <c r="C4166" t="s">
        <v>8</v>
      </c>
      <c r="D4166">
        <v>2016</v>
      </c>
      <c r="E4166">
        <f>SUMIFS('Yİ-ÜFE AYLIK'!E:E,'Yİ-ÜFE AYLIK'!D:D,'Yİ-ÜFE GÜNLÜK'!D4166,'Yİ-ÜFE AYLIK'!C:C,'Yİ-ÜFE GÜNLÜK'!C4166)</f>
        <v>256.20999999999998</v>
      </c>
    </row>
    <row r="4167" spans="2:5">
      <c r="B4167" s="22">
        <v>42517</v>
      </c>
      <c r="C4167" t="s">
        <v>8</v>
      </c>
      <c r="D4167">
        <v>2016</v>
      </c>
      <c r="E4167">
        <f>SUMIFS('Yİ-ÜFE AYLIK'!E:E,'Yİ-ÜFE AYLIK'!D:D,'Yİ-ÜFE GÜNLÜK'!D4167,'Yİ-ÜFE AYLIK'!C:C,'Yİ-ÜFE GÜNLÜK'!C4167)</f>
        <v>256.20999999999998</v>
      </c>
    </row>
    <row r="4168" spans="2:5">
      <c r="B4168" s="22">
        <v>42518</v>
      </c>
      <c r="C4168" t="s">
        <v>8</v>
      </c>
      <c r="D4168">
        <v>2016</v>
      </c>
      <c r="E4168">
        <f>SUMIFS('Yİ-ÜFE AYLIK'!E:E,'Yİ-ÜFE AYLIK'!D:D,'Yİ-ÜFE GÜNLÜK'!D4168,'Yİ-ÜFE AYLIK'!C:C,'Yİ-ÜFE GÜNLÜK'!C4168)</f>
        <v>256.20999999999998</v>
      </c>
    </row>
    <row r="4169" spans="2:5">
      <c r="B4169" s="22">
        <v>42519</v>
      </c>
      <c r="C4169" t="s">
        <v>8</v>
      </c>
      <c r="D4169">
        <v>2016</v>
      </c>
      <c r="E4169">
        <f>SUMIFS('Yİ-ÜFE AYLIK'!E:E,'Yİ-ÜFE AYLIK'!D:D,'Yİ-ÜFE GÜNLÜK'!D4169,'Yİ-ÜFE AYLIK'!C:C,'Yİ-ÜFE GÜNLÜK'!C4169)</f>
        <v>256.20999999999998</v>
      </c>
    </row>
    <row r="4170" spans="2:5">
      <c r="B4170" s="22">
        <v>42520</v>
      </c>
      <c r="C4170" t="s">
        <v>8</v>
      </c>
      <c r="D4170">
        <v>2016</v>
      </c>
      <c r="E4170">
        <f>SUMIFS('Yİ-ÜFE AYLIK'!E:E,'Yİ-ÜFE AYLIK'!D:D,'Yİ-ÜFE GÜNLÜK'!D4170,'Yİ-ÜFE AYLIK'!C:C,'Yİ-ÜFE GÜNLÜK'!C4170)</f>
        <v>256.20999999999998</v>
      </c>
    </row>
    <row r="4171" spans="2:5">
      <c r="B4171" s="22">
        <v>42521</v>
      </c>
      <c r="C4171" t="s">
        <v>8</v>
      </c>
      <c r="D4171">
        <v>2016</v>
      </c>
      <c r="E4171">
        <f>SUMIFS('Yİ-ÜFE AYLIK'!E:E,'Yİ-ÜFE AYLIK'!D:D,'Yİ-ÜFE GÜNLÜK'!D4171,'Yİ-ÜFE AYLIK'!C:C,'Yİ-ÜFE GÜNLÜK'!C4171)</f>
        <v>256.20999999999998</v>
      </c>
    </row>
    <row r="4172" spans="2:5">
      <c r="B4172" s="22">
        <v>42522</v>
      </c>
      <c r="C4172" t="s">
        <v>9</v>
      </c>
      <c r="D4172">
        <v>2016</v>
      </c>
      <c r="E4172">
        <f>SUMIFS('Yİ-ÜFE AYLIK'!E:E,'Yİ-ÜFE AYLIK'!D:D,'Yİ-ÜFE GÜNLÜK'!D4172,'Yİ-ÜFE AYLIK'!C:C,'Yİ-ÜFE GÜNLÜK'!C4172)</f>
        <v>257.27</v>
      </c>
    </row>
    <row r="4173" spans="2:5">
      <c r="B4173" s="22">
        <v>42523</v>
      </c>
      <c r="C4173" t="s">
        <v>9</v>
      </c>
      <c r="D4173">
        <v>2016</v>
      </c>
      <c r="E4173">
        <f>SUMIFS('Yİ-ÜFE AYLIK'!E:E,'Yİ-ÜFE AYLIK'!D:D,'Yİ-ÜFE GÜNLÜK'!D4173,'Yİ-ÜFE AYLIK'!C:C,'Yİ-ÜFE GÜNLÜK'!C4173)</f>
        <v>257.27</v>
      </c>
    </row>
    <row r="4174" spans="2:5">
      <c r="B4174" s="22">
        <v>42524</v>
      </c>
      <c r="C4174" t="s">
        <v>9</v>
      </c>
      <c r="D4174">
        <v>2016</v>
      </c>
      <c r="E4174">
        <f>SUMIFS('Yİ-ÜFE AYLIK'!E:E,'Yİ-ÜFE AYLIK'!D:D,'Yİ-ÜFE GÜNLÜK'!D4174,'Yİ-ÜFE AYLIK'!C:C,'Yİ-ÜFE GÜNLÜK'!C4174)</f>
        <v>257.27</v>
      </c>
    </row>
    <row r="4175" spans="2:5">
      <c r="B4175" s="22">
        <v>42525</v>
      </c>
      <c r="C4175" t="s">
        <v>9</v>
      </c>
      <c r="D4175">
        <v>2016</v>
      </c>
      <c r="E4175">
        <f>SUMIFS('Yİ-ÜFE AYLIK'!E:E,'Yİ-ÜFE AYLIK'!D:D,'Yİ-ÜFE GÜNLÜK'!D4175,'Yİ-ÜFE AYLIK'!C:C,'Yİ-ÜFE GÜNLÜK'!C4175)</f>
        <v>257.27</v>
      </c>
    </row>
    <row r="4176" spans="2:5">
      <c r="B4176" s="22">
        <v>42526</v>
      </c>
      <c r="C4176" t="s">
        <v>9</v>
      </c>
      <c r="D4176">
        <v>2016</v>
      </c>
      <c r="E4176">
        <f>SUMIFS('Yİ-ÜFE AYLIK'!E:E,'Yİ-ÜFE AYLIK'!D:D,'Yİ-ÜFE GÜNLÜK'!D4176,'Yİ-ÜFE AYLIK'!C:C,'Yİ-ÜFE GÜNLÜK'!C4176)</f>
        <v>257.27</v>
      </c>
    </row>
    <row r="4177" spans="2:5">
      <c r="B4177" s="22">
        <v>42527</v>
      </c>
      <c r="C4177" t="s">
        <v>9</v>
      </c>
      <c r="D4177">
        <v>2016</v>
      </c>
      <c r="E4177">
        <f>SUMIFS('Yİ-ÜFE AYLIK'!E:E,'Yİ-ÜFE AYLIK'!D:D,'Yİ-ÜFE GÜNLÜK'!D4177,'Yİ-ÜFE AYLIK'!C:C,'Yİ-ÜFE GÜNLÜK'!C4177)</f>
        <v>257.27</v>
      </c>
    </row>
    <row r="4178" spans="2:5">
      <c r="B4178" s="22">
        <v>42528</v>
      </c>
      <c r="C4178" t="s">
        <v>9</v>
      </c>
      <c r="D4178">
        <v>2016</v>
      </c>
      <c r="E4178">
        <f>SUMIFS('Yİ-ÜFE AYLIK'!E:E,'Yİ-ÜFE AYLIK'!D:D,'Yİ-ÜFE GÜNLÜK'!D4178,'Yİ-ÜFE AYLIK'!C:C,'Yİ-ÜFE GÜNLÜK'!C4178)</f>
        <v>257.27</v>
      </c>
    </row>
    <row r="4179" spans="2:5">
      <c r="B4179" s="22">
        <v>42529</v>
      </c>
      <c r="C4179" t="s">
        <v>9</v>
      </c>
      <c r="D4179">
        <v>2016</v>
      </c>
      <c r="E4179">
        <f>SUMIFS('Yİ-ÜFE AYLIK'!E:E,'Yİ-ÜFE AYLIK'!D:D,'Yİ-ÜFE GÜNLÜK'!D4179,'Yİ-ÜFE AYLIK'!C:C,'Yİ-ÜFE GÜNLÜK'!C4179)</f>
        <v>257.27</v>
      </c>
    </row>
    <row r="4180" spans="2:5">
      <c r="B4180" s="22">
        <v>42530</v>
      </c>
      <c r="C4180" t="s">
        <v>9</v>
      </c>
      <c r="D4180">
        <v>2016</v>
      </c>
      <c r="E4180">
        <f>SUMIFS('Yİ-ÜFE AYLIK'!E:E,'Yİ-ÜFE AYLIK'!D:D,'Yİ-ÜFE GÜNLÜK'!D4180,'Yİ-ÜFE AYLIK'!C:C,'Yİ-ÜFE GÜNLÜK'!C4180)</f>
        <v>257.27</v>
      </c>
    </row>
    <row r="4181" spans="2:5">
      <c r="B4181" s="22">
        <v>42531</v>
      </c>
      <c r="C4181" t="s">
        <v>9</v>
      </c>
      <c r="D4181">
        <v>2016</v>
      </c>
      <c r="E4181">
        <f>SUMIFS('Yİ-ÜFE AYLIK'!E:E,'Yİ-ÜFE AYLIK'!D:D,'Yİ-ÜFE GÜNLÜK'!D4181,'Yİ-ÜFE AYLIK'!C:C,'Yİ-ÜFE GÜNLÜK'!C4181)</f>
        <v>257.27</v>
      </c>
    </row>
    <row r="4182" spans="2:5">
      <c r="B4182" s="22">
        <v>42532</v>
      </c>
      <c r="C4182" t="s">
        <v>9</v>
      </c>
      <c r="D4182">
        <v>2016</v>
      </c>
      <c r="E4182">
        <f>SUMIFS('Yİ-ÜFE AYLIK'!E:E,'Yİ-ÜFE AYLIK'!D:D,'Yİ-ÜFE GÜNLÜK'!D4182,'Yİ-ÜFE AYLIK'!C:C,'Yİ-ÜFE GÜNLÜK'!C4182)</f>
        <v>257.27</v>
      </c>
    </row>
    <row r="4183" spans="2:5">
      <c r="B4183" s="22">
        <v>42533</v>
      </c>
      <c r="C4183" t="s">
        <v>9</v>
      </c>
      <c r="D4183">
        <v>2016</v>
      </c>
      <c r="E4183">
        <f>SUMIFS('Yİ-ÜFE AYLIK'!E:E,'Yİ-ÜFE AYLIK'!D:D,'Yİ-ÜFE GÜNLÜK'!D4183,'Yİ-ÜFE AYLIK'!C:C,'Yİ-ÜFE GÜNLÜK'!C4183)</f>
        <v>257.27</v>
      </c>
    </row>
    <row r="4184" spans="2:5">
      <c r="B4184" s="22">
        <v>42534</v>
      </c>
      <c r="C4184" t="s">
        <v>9</v>
      </c>
      <c r="D4184">
        <v>2016</v>
      </c>
      <c r="E4184">
        <f>SUMIFS('Yİ-ÜFE AYLIK'!E:E,'Yİ-ÜFE AYLIK'!D:D,'Yİ-ÜFE GÜNLÜK'!D4184,'Yİ-ÜFE AYLIK'!C:C,'Yİ-ÜFE GÜNLÜK'!C4184)</f>
        <v>257.27</v>
      </c>
    </row>
    <row r="4185" spans="2:5">
      <c r="B4185" s="22">
        <v>42535</v>
      </c>
      <c r="C4185" t="s">
        <v>9</v>
      </c>
      <c r="D4185">
        <v>2016</v>
      </c>
      <c r="E4185">
        <f>SUMIFS('Yİ-ÜFE AYLIK'!E:E,'Yİ-ÜFE AYLIK'!D:D,'Yİ-ÜFE GÜNLÜK'!D4185,'Yİ-ÜFE AYLIK'!C:C,'Yİ-ÜFE GÜNLÜK'!C4185)</f>
        <v>257.27</v>
      </c>
    </row>
    <row r="4186" spans="2:5">
      <c r="B4186" s="22">
        <v>42536</v>
      </c>
      <c r="C4186" t="s">
        <v>9</v>
      </c>
      <c r="D4186">
        <v>2016</v>
      </c>
      <c r="E4186">
        <f>SUMIFS('Yİ-ÜFE AYLIK'!E:E,'Yİ-ÜFE AYLIK'!D:D,'Yİ-ÜFE GÜNLÜK'!D4186,'Yİ-ÜFE AYLIK'!C:C,'Yİ-ÜFE GÜNLÜK'!C4186)</f>
        <v>257.27</v>
      </c>
    </row>
    <row r="4187" spans="2:5">
      <c r="B4187" s="22">
        <v>42537</v>
      </c>
      <c r="C4187" t="s">
        <v>9</v>
      </c>
      <c r="D4187">
        <v>2016</v>
      </c>
      <c r="E4187">
        <f>SUMIFS('Yİ-ÜFE AYLIK'!E:E,'Yİ-ÜFE AYLIK'!D:D,'Yİ-ÜFE GÜNLÜK'!D4187,'Yİ-ÜFE AYLIK'!C:C,'Yİ-ÜFE GÜNLÜK'!C4187)</f>
        <v>257.27</v>
      </c>
    </row>
    <row r="4188" spans="2:5">
      <c r="B4188" s="22">
        <v>42538</v>
      </c>
      <c r="C4188" t="s">
        <v>9</v>
      </c>
      <c r="D4188">
        <v>2016</v>
      </c>
      <c r="E4188">
        <f>SUMIFS('Yİ-ÜFE AYLIK'!E:E,'Yİ-ÜFE AYLIK'!D:D,'Yİ-ÜFE GÜNLÜK'!D4188,'Yİ-ÜFE AYLIK'!C:C,'Yİ-ÜFE GÜNLÜK'!C4188)</f>
        <v>257.27</v>
      </c>
    </row>
    <row r="4189" spans="2:5">
      <c r="B4189" s="22">
        <v>42539</v>
      </c>
      <c r="C4189" t="s">
        <v>9</v>
      </c>
      <c r="D4189">
        <v>2016</v>
      </c>
      <c r="E4189">
        <f>SUMIFS('Yİ-ÜFE AYLIK'!E:E,'Yİ-ÜFE AYLIK'!D:D,'Yİ-ÜFE GÜNLÜK'!D4189,'Yİ-ÜFE AYLIK'!C:C,'Yİ-ÜFE GÜNLÜK'!C4189)</f>
        <v>257.27</v>
      </c>
    </row>
    <row r="4190" spans="2:5">
      <c r="B4190" s="22">
        <v>42540</v>
      </c>
      <c r="C4190" t="s">
        <v>9</v>
      </c>
      <c r="D4190">
        <v>2016</v>
      </c>
      <c r="E4190">
        <f>SUMIFS('Yİ-ÜFE AYLIK'!E:E,'Yİ-ÜFE AYLIK'!D:D,'Yİ-ÜFE GÜNLÜK'!D4190,'Yİ-ÜFE AYLIK'!C:C,'Yİ-ÜFE GÜNLÜK'!C4190)</f>
        <v>257.27</v>
      </c>
    </row>
    <row r="4191" spans="2:5">
      <c r="B4191" s="22">
        <v>42541</v>
      </c>
      <c r="C4191" t="s">
        <v>9</v>
      </c>
      <c r="D4191">
        <v>2016</v>
      </c>
      <c r="E4191">
        <f>SUMIFS('Yİ-ÜFE AYLIK'!E:E,'Yİ-ÜFE AYLIK'!D:D,'Yİ-ÜFE GÜNLÜK'!D4191,'Yİ-ÜFE AYLIK'!C:C,'Yİ-ÜFE GÜNLÜK'!C4191)</f>
        <v>257.27</v>
      </c>
    </row>
    <row r="4192" spans="2:5">
      <c r="B4192" s="22">
        <v>42542</v>
      </c>
      <c r="C4192" t="s">
        <v>9</v>
      </c>
      <c r="D4192">
        <v>2016</v>
      </c>
      <c r="E4192">
        <f>SUMIFS('Yİ-ÜFE AYLIK'!E:E,'Yİ-ÜFE AYLIK'!D:D,'Yİ-ÜFE GÜNLÜK'!D4192,'Yİ-ÜFE AYLIK'!C:C,'Yİ-ÜFE GÜNLÜK'!C4192)</f>
        <v>257.27</v>
      </c>
    </row>
    <row r="4193" spans="2:5">
      <c r="B4193" s="22">
        <v>42543</v>
      </c>
      <c r="C4193" t="s">
        <v>9</v>
      </c>
      <c r="D4193">
        <v>2016</v>
      </c>
      <c r="E4193">
        <f>SUMIFS('Yİ-ÜFE AYLIK'!E:E,'Yİ-ÜFE AYLIK'!D:D,'Yİ-ÜFE GÜNLÜK'!D4193,'Yİ-ÜFE AYLIK'!C:C,'Yİ-ÜFE GÜNLÜK'!C4193)</f>
        <v>257.27</v>
      </c>
    </row>
    <row r="4194" spans="2:5">
      <c r="B4194" s="22">
        <v>42544</v>
      </c>
      <c r="C4194" t="s">
        <v>9</v>
      </c>
      <c r="D4194">
        <v>2016</v>
      </c>
      <c r="E4194">
        <f>SUMIFS('Yİ-ÜFE AYLIK'!E:E,'Yİ-ÜFE AYLIK'!D:D,'Yİ-ÜFE GÜNLÜK'!D4194,'Yİ-ÜFE AYLIK'!C:C,'Yİ-ÜFE GÜNLÜK'!C4194)</f>
        <v>257.27</v>
      </c>
    </row>
    <row r="4195" spans="2:5">
      <c r="B4195" s="22">
        <v>42545</v>
      </c>
      <c r="C4195" t="s">
        <v>9</v>
      </c>
      <c r="D4195">
        <v>2016</v>
      </c>
      <c r="E4195">
        <f>SUMIFS('Yİ-ÜFE AYLIK'!E:E,'Yİ-ÜFE AYLIK'!D:D,'Yİ-ÜFE GÜNLÜK'!D4195,'Yİ-ÜFE AYLIK'!C:C,'Yİ-ÜFE GÜNLÜK'!C4195)</f>
        <v>257.27</v>
      </c>
    </row>
    <row r="4196" spans="2:5">
      <c r="B4196" s="22">
        <v>42546</v>
      </c>
      <c r="C4196" t="s">
        <v>9</v>
      </c>
      <c r="D4196">
        <v>2016</v>
      </c>
      <c r="E4196">
        <f>SUMIFS('Yİ-ÜFE AYLIK'!E:E,'Yİ-ÜFE AYLIK'!D:D,'Yİ-ÜFE GÜNLÜK'!D4196,'Yİ-ÜFE AYLIK'!C:C,'Yİ-ÜFE GÜNLÜK'!C4196)</f>
        <v>257.27</v>
      </c>
    </row>
    <row r="4197" spans="2:5">
      <c r="B4197" s="22">
        <v>42547</v>
      </c>
      <c r="C4197" t="s">
        <v>9</v>
      </c>
      <c r="D4197">
        <v>2016</v>
      </c>
      <c r="E4197">
        <f>SUMIFS('Yİ-ÜFE AYLIK'!E:E,'Yİ-ÜFE AYLIK'!D:D,'Yİ-ÜFE GÜNLÜK'!D4197,'Yİ-ÜFE AYLIK'!C:C,'Yİ-ÜFE GÜNLÜK'!C4197)</f>
        <v>257.27</v>
      </c>
    </row>
    <row r="4198" spans="2:5">
      <c r="B4198" s="22">
        <v>42548</v>
      </c>
      <c r="C4198" t="s">
        <v>9</v>
      </c>
      <c r="D4198">
        <v>2016</v>
      </c>
      <c r="E4198">
        <f>SUMIFS('Yİ-ÜFE AYLIK'!E:E,'Yİ-ÜFE AYLIK'!D:D,'Yİ-ÜFE GÜNLÜK'!D4198,'Yİ-ÜFE AYLIK'!C:C,'Yİ-ÜFE GÜNLÜK'!C4198)</f>
        <v>257.27</v>
      </c>
    </row>
    <row r="4199" spans="2:5">
      <c r="B4199" s="22">
        <v>42549</v>
      </c>
      <c r="C4199" t="s">
        <v>9</v>
      </c>
      <c r="D4199">
        <v>2016</v>
      </c>
      <c r="E4199">
        <f>SUMIFS('Yİ-ÜFE AYLIK'!E:E,'Yİ-ÜFE AYLIK'!D:D,'Yİ-ÜFE GÜNLÜK'!D4199,'Yİ-ÜFE AYLIK'!C:C,'Yİ-ÜFE GÜNLÜK'!C4199)</f>
        <v>257.27</v>
      </c>
    </row>
    <row r="4200" spans="2:5">
      <c r="B4200" s="22">
        <v>42550</v>
      </c>
      <c r="C4200" t="s">
        <v>9</v>
      </c>
      <c r="D4200">
        <v>2016</v>
      </c>
      <c r="E4200">
        <f>SUMIFS('Yİ-ÜFE AYLIK'!E:E,'Yİ-ÜFE AYLIK'!D:D,'Yİ-ÜFE GÜNLÜK'!D4200,'Yİ-ÜFE AYLIK'!C:C,'Yİ-ÜFE GÜNLÜK'!C4200)</f>
        <v>257.27</v>
      </c>
    </row>
    <row r="4201" spans="2:5">
      <c r="B4201" s="22">
        <v>42551</v>
      </c>
      <c r="C4201" t="s">
        <v>9</v>
      </c>
      <c r="D4201">
        <v>2016</v>
      </c>
      <c r="E4201">
        <f>SUMIFS('Yİ-ÜFE AYLIK'!E:E,'Yİ-ÜFE AYLIK'!D:D,'Yİ-ÜFE GÜNLÜK'!D4201,'Yİ-ÜFE AYLIK'!C:C,'Yİ-ÜFE GÜNLÜK'!C4201)</f>
        <v>257.27</v>
      </c>
    </row>
    <row r="4202" spans="2:5">
      <c r="B4202" s="22">
        <v>42552</v>
      </c>
      <c r="C4202" t="s">
        <v>10</v>
      </c>
      <c r="D4202">
        <v>2016</v>
      </c>
      <c r="E4202">
        <f>SUMIFS('Yİ-ÜFE AYLIK'!E:E,'Yİ-ÜFE AYLIK'!D:D,'Yİ-ÜFE GÜNLÜK'!D4202,'Yİ-ÜFE AYLIK'!C:C,'Yİ-ÜFE GÜNLÜK'!C4202)</f>
        <v>257.81</v>
      </c>
    </row>
    <row r="4203" spans="2:5">
      <c r="B4203" s="22">
        <v>42553</v>
      </c>
      <c r="C4203" t="s">
        <v>10</v>
      </c>
      <c r="D4203">
        <v>2016</v>
      </c>
      <c r="E4203">
        <f>SUMIFS('Yİ-ÜFE AYLIK'!E:E,'Yİ-ÜFE AYLIK'!D:D,'Yİ-ÜFE GÜNLÜK'!D4203,'Yİ-ÜFE AYLIK'!C:C,'Yİ-ÜFE GÜNLÜK'!C4203)</f>
        <v>257.81</v>
      </c>
    </row>
    <row r="4204" spans="2:5">
      <c r="B4204" s="22">
        <v>42554</v>
      </c>
      <c r="C4204" t="s">
        <v>10</v>
      </c>
      <c r="D4204">
        <v>2016</v>
      </c>
      <c r="E4204">
        <f>SUMIFS('Yİ-ÜFE AYLIK'!E:E,'Yİ-ÜFE AYLIK'!D:D,'Yİ-ÜFE GÜNLÜK'!D4204,'Yİ-ÜFE AYLIK'!C:C,'Yİ-ÜFE GÜNLÜK'!C4204)</f>
        <v>257.81</v>
      </c>
    </row>
    <row r="4205" spans="2:5">
      <c r="B4205" s="22">
        <v>42555</v>
      </c>
      <c r="C4205" t="s">
        <v>10</v>
      </c>
      <c r="D4205">
        <v>2016</v>
      </c>
      <c r="E4205">
        <f>SUMIFS('Yİ-ÜFE AYLIK'!E:E,'Yİ-ÜFE AYLIK'!D:D,'Yİ-ÜFE GÜNLÜK'!D4205,'Yİ-ÜFE AYLIK'!C:C,'Yİ-ÜFE GÜNLÜK'!C4205)</f>
        <v>257.81</v>
      </c>
    </row>
    <row r="4206" spans="2:5">
      <c r="B4206" s="22">
        <v>42556</v>
      </c>
      <c r="C4206" t="s">
        <v>10</v>
      </c>
      <c r="D4206">
        <v>2016</v>
      </c>
      <c r="E4206">
        <f>SUMIFS('Yİ-ÜFE AYLIK'!E:E,'Yİ-ÜFE AYLIK'!D:D,'Yİ-ÜFE GÜNLÜK'!D4206,'Yİ-ÜFE AYLIK'!C:C,'Yİ-ÜFE GÜNLÜK'!C4206)</f>
        <v>257.81</v>
      </c>
    </row>
    <row r="4207" spans="2:5">
      <c r="B4207" s="22">
        <v>42557</v>
      </c>
      <c r="C4207" t="s">
        <v>10</v>
      </c>
      <c r="D4207">
        <v>2016</v>
      </c>
      <c r="E4207">
        <f>SUMIFS('Yİ-ÜFE AYLIK'!E:E,'Yİ-ÜFE AYLIK'!D:D,'Yİ-ÜFE GÜNLÜK'!D4207,'Yİ-ÜFE AYLIK'!C:C,'Yİ-ÜFE GÜNLÜK'!C4207)</f>
        <v>257.81</v>
      </c>
    </row>
    <row r="4208" spans="2:5">
      <c r="B4208" s="22">
        <v>42558</v>
      </c>
      <c r="C4208" t="s">
        <v>10</v>
      </c>
      <c r="D4208">
        <v>2016</v>
      </c>
      <c r="E4208">
        <f>SUMIFS('Yİ-ÜFE AYLIK'!E:E,'Yİ-ÜFE AYLIK'!D:D,'Yİ-ÜFE GÜNLÜK'!D4208,'Yİ-ÜFE AYLIK'!C:C,'Yİ-ÜFE GÜNLÜK'!C4208)</f>
        <v>257.81</v>
      </c>
    </row>
    <row r="4209" spans="2:5">
      <c r="B4209" s="22">
        <v>42559</v>
      </c>
      <c r="C4209" t="s">
        <v>10</v>
      </c>
      <c r="D4209">
        <v>2016</v>
      </c>
      <c r="E4209">
        <f>SUMIFS('Yİ-ÜFE AYLIK'!E:E,'Yİ-ÜFE AYLIK'!D:D,'Yİ-ÜFE GÜNLÜK'!D4209,'Yİ-ÜFE AYLIK'!C:C,'Yİ-ÜFE GÜNLÜK'!C4209)</f>
        <v>257.81</v>
      </c>
    </row>
    <row r="4210" spans="2:5">
      <c r="B4210" s="22">
        <v>42560</v>
      </c>
      <c r="C4210" t="s">
        <v>10</v>
      </c>
      <c r="D4210">
        <v>2016</v>
      </c>
      <c r="E4210">
        <f>SUMIFS('Yİ-ÜFE AYLIK'!E:E,'Yİ-ÜFE AYLIK'!D:D,'Yİ-ÜFE GÜNLÜK'!D4210,'Yİ-ÜFE AYLIK'!C:C,'Yİ-ÜFE GÜNLÜK'!C4210)</f>
        <v>257.81</v>
      </c>
    </row>
    <row r="4211" spans="2:5">
      <c r="B4211" s="22">
        <v>42561</v>
      </c>
      <c r="C4211" t="s">
        <v>10</v>
      </c>
      <c r="D4211">
        <v>2016</v>
      </c>
      <c r="E4211">
        <f>SUMIFS('Yİ-ÜFE AYLIK'!E:E,'Yİ-ÜFE AYLIK'!D:D,'Yİ-ÜFE GÜNLÜK'!D4211,'Yİ-ÜFE AYLIK'!C:C,'Yİ-ÜFE GÜNLÜK'!C4211)</f>
        <v>257.81</v>
      </c>
    </row>
    <row r="4212" spans="2:5">
      <c r="B4212" s="22">
        <v>42562</v>
      </c>
      <c r="C4212" t="s">
        <v>10</v>
      </c>
      <c r="D4212">
        <v>2016</v>
      </c>
      <c r="E4212">
        <f>SUMIFS('Yİ-ÜFE AYLIK'!E:E,'Yİ-ÜFE AYLIK'!D:D,'Yİ-ÜFE GÜNLÜK'!D4212,'Yİ-ÜFE AYLIK'!C:C,'Yİ-ÜFE GÜNLÜK'!C4212)</f>
        <v>257.81</v>
      </c>
    </row>
    <row r="4213" spans="2:5">
      <c r="B4213" s="22">
        <v>42563</v>
      </c>
      <c r="C4213" t="s">
        <v>10</v>
      </c>
      <c r="D4213">
        <v>2016</v>
      </c>
      <c r="E4213">
        <f>SUMIFS('Yİ-ÜFE AYLIK'!E:E,'Yİ-ÜFE AYLIK'!D:D,'Yİ-ÜFE GÜNLÜK'!D4213,'Yİ-ÜFE AYLIK'!C:C,'Yİ-ÜFE GÜNLÜK'!C4213)</f>
        <v>257.81</v>
      </c>
    </row>
    <row r="4214" spans="2:5">
      <c r="B4214" s="22">
        <v>42564</v>
      </c>
      <c r="C4214" t="s">
        <v>10</v>
      </c>
      <c r="D4214">
        <v>2016</v>
      </c>
      <c r="E4214">
        <f>SUMIFS('Yİ-ÜFE AYLIK'!E:E,'Yİ-ÜFE AYLIK'!D:D,'Yİ-ÜFE GÜNLÜK'!D4214,'Yİ-ÜFE AYLIK'!C:C,'Yİ-ÜFE GÜNLÜK'!C4214)</f>
        <v>257.81</v>
      </c>
    </row>
    <row r="4215" spans="2:5">
      <c r="B4215" s="22">
        <v>42565</v>
      </c>
      <c r="C4215" t="s">
        <v>10</v>
      </c>
      <c r="D4215">
        <v>2016</v>
      </c>
      <c r="E4215">
        <f>SUMIFS('Yİ-ÜFE AYLIK'!E:E,'Yİ-ÜFE AYLIK'!D:D,'Yİ-ÜFE GÜNLÜK'!D4215,'Yİ-ÜFE AYLIK'!C:C,'Yİ-ÜFE GÜNLÜK'!C4215)</f>
        <v>257.81</v>
      </c>
    </row>
    <row r="4216" spans="2:5">
      <c r="B4216" s="22">
        <v>42566</v>
      </c>
      <c r="C4216" t="s">
        <v>10</v>
      </c>
      <c r="D4216">
        <v>2016</v>
      </c>
      <c r="E4216">
        <f>SUMIFS('Yİ-ÜFE AYLIK'!E:E,'Yİ-ÜFE AYLIK'!D:D,'Yİ-ÜFE GÜNLÜK'!D4216,'Yİ-ÜFE AYLIK'!C:C,'Yİ-ÜFE GÜNLÜK'!C4216)</f>
        <v>257.81</v>
      </c>
    </row>
    <row r="4217" spans="2:5">
      <c r="B4217" s="22">
        <v>42567</v>
      </c>
      <c r="C4217" t="s">
        <v>10</v>
      </c>
      <c r="D4217">
        <v>2016</v>
      </c>
      <c r="E4217">
        <f>SUMIFS('Yİ-ÜFE AYLIK'!E:E,'Yİ-ÜFE AYLIK'!D:D,'Yİ-ÜFE GÜNLÜK'!D4217,'Yİ-ÜFE AYLIK'!C:C,'Yİ-ÜFE GÜNLÜK'!C4217)</f>
        <v>257.81</v>
      </c>
    </row>
    <row r="4218" spans="2:5">
      <c r="B4218" s="22">
        <v>42568</v>
      </c>
      <c r="C4218" t="s">
        <v>10</v>
      </c>
      <c r="D4218">
        <v>2016</v>
      </c>
      <c r="E4218">
        <f>SUMIFS('Yİ-ÜFE AYLIK'!E:E,'Yİ-ÜFE AYLIK'!D:D,'Yİ-ÜFE GÜNLÜK'!D4218,'Yİ-ÜFE AYLIK'!C:C,'Yİ-ÜFE GÜNLÜK'!C4218)</f>
        <v>257.81</v>
      </c>
    </row>
    <row r="4219" spans="2:5">
      <c r="B4219" s="22">
        <v>42569</v>
      </c>
      <c r="C4219" t="s">
        <v>10</v>
      </c>
      <c r="D4219">
        <v>2016</v>
      </c>
      <c r="E4219">
        <f>SUMIFS('Yİ-ÜFE AYLIK'!E:E,'Yİ-ÜFE AYLIK'!D:D,'Yİ-ÜFE GÜNLÜK'!D4219,'Yİ-ÜFE AYLIK'!C:C,'Yİ-ÜFE GÜNLÜK'!C4219)</f>
        <v>257.81</v>
      </c>
    </row>
    <row r="4220" spans="2:5">
      <c r="B4220" s="22">
        <v>42570</v>
      </c>
      <c r="C4220" t="s">
        <v>10</v>
      </c>
      <c r="D4220">
        <v>2016</v>
      </c>
      <c r="E4220">
        <f>SUMIFS('Yİ-ÜFE AYLIK'!E:E,'Yİ-ÜFE AYLIK'!D:D,'Yİ-ÜFE GÜNLÜK'!D4220,'Yİ-ÜFE AYLIK'!C:C,'Yİ-ÜFE GÜNLÜK'!C4220)</f>
        <v>257.81</v>
      </c>
    </row>
    <row r="4221" spans="2:5">
      <c r="B4221" s="22">
        <v>42571</v>
      </c>
      <c r="C4221" t="s">
        <v>10</v>
      </c>
      <c r="D4221">
        <v>2016</v>
      </c>
      <c r="E4221">
        <f>SUMIFS('Yİ-ÜFE AYLIK'!E:E,'Yİ-ÜFE AYLIK'!D:D,'Yİ-ÜFE GÜNLÜK'!D4221,'Yİ-ÜFE AYLIK'!C:C,'Yİ-ÜFE GÜNLÜK'!C4221)</f>
        <v>257.81</v>
      </c>
    </row>
    <row r="4222" spans="2:5">
      <c r="B4222" s="22">
        <v>42572</v>
      </c>
      <c r="C4222" t="s">
        <v>10</v>
      </c>
      <c r="D4222">
        <v>2016</v>
      </c>
      <c r="E4222">
        <f>SUMIFS('Yİ-ÜFE AYLIK'!E:E,'Yİ-ÜFE AYLIK'!D:D,'Yİ-ÜFE GÜNLÜK'!D4222,'Yİ-ÜFE AYLIK'!C:C,'Yİ-ÜFE GÜNLÜK'!C4222)</f>
        <v>257.81</v>
      </c>
    </row>
    <row r="4223" spans="2:5">
      <c r="B4223" s="22">
        <v>42573</v>
      </c>
      <c r="C4223" t="s">
        <v>10</v>
      </c>
      <c r="D4223">
        <v>2016</v>
      </c>
      <c r="E4223">
        <f>SUMIFS('Yİ-ÜFE AYLIK'!E:E,'Yİ-ÜFE AYLIK'!D:D,'Yİ-ÜFE GÜNLÜK'!D4223,'Yİ-ÜFE AYLIK'!C:C,'Yİ-ÜFE GÜNLÜK'!C4223)</f>
        <v>257.81</v>
      </c>
    </row>
    <row r="4224" spans="2:5">
      <c r="B4224" s="22">
        <v>42574</v>
      </c>
      <c r="C4224" t="s">
        <v>10</v>
      </c>
      <c r="D4224">
        <v>2016</v>
      </c>
      <c r="E4224">
        <f>SUMIFS('Yİ-ÜFE AYLIK'!E:E,'Yİ-ÜFE AYLIK'!D:D,'Yİ-ÜFE GÜNLÜK'!D4224,'Yİ-ÜFE AYLIK'!C:C,'Yİ-ÜFE GÜNLÜK'!C4224)</f>
        <v>257.81</v>
      </c>
    </row>
    <row r="4225" spans="2:5">
      <c r="B4225" s="22">
        <v>42575</v>
      </c>
      <c r="C4225" t="s">
        <v>10</v>
      </c>
      <c r="D4225">
        <v>2016</v>
      </c>
      <c r="E4225">
        <f>SUMIFS('Yİ-ÜFE AYLIK'!E:E,'Yİ-ÜFE AYLIK'!D:D,'Yİ-ÜFE GÜNLÜK'!D4225,'Yİ-ÜFE AYLIK'!C:C,'Yİ-ÜFE GÜNLÜK'!C4225)</f>
        <v>257.81</v>
      </c>
    </row>
    <row r="4226" spans="2:5">
      <c r="B4226" s="22">
        <v>42576</v>
      </c>
      <c r="C4226" t="s">
        <v>10</v>
      </c>
      <c r="D4226">
        <v>2016</v>
      </c>
      <c r="E4226">
        <f>SUMIFS('Yİ-ÜFE AYLIK'!E:E,'Yİ-ÜFE AYLIK'!D:D,'Yİ-ÜFE GÜNLÜK'!D4226,'Yİ-ÜFE AYLIK'!C:C,'Yİ-ÜFE GÜNLÜK'!C4226)</f>
        <v>257.81</v>
      </c>
    </row>
    <row r="4227" spans="2:5">
      <c r="B4227" s="22">
        <v>42577</v>
      </c>
      <c r="C4227" t="s">
        <v>10</v>
      </c>
      <c r="D4227">
        <v>2016</v>
      </c>
      <c r="E4227">
        <f>SUMIFS('Yİ-ÜFE AYLIK'!E:E,'Yİ-ÜFE AYLIK'!D:D,'Yİ-ÜFE GÜNLÜK'!D4227,'Yİ-ÜFE AYLIK'!C:C,'Yİ-ÜFE GÜNLÜK'!C4227)</f>
        <v>257.81</v>
      </c>
    </row>
    <row r="4228" spans="2:5">
      <c r="B4228" s="22">
        <v>42578</v>
      </c>
      <c r="C4228" t="s">
        <v>10</v>
      </c>
      <c r="D4228">
        <v>2016</v>
      </c>
      <c r="E4228">
        <f>SUMIFS('Yİ-ÜFE AYLIK'!E:E,'Yİ-ÜFE AYLIK'!D:D,'Yİ-ÜFE GÜNLÜK'!D4228,'Yİ-ÜFE AYLIK'!C:C,'Yİ-ÜFE GÜNLÜK'!C4228)</f>
        <v>257.81</v>
      </c>
    </row>
    <row r="4229" spans="2:5">
      <c r="B4229" s="22">
        <v>42579</v>
      </c>
      <c r="C4229" t="s">
        <v>10</v>
      </c>
      <c r="D4229">
        <v>2016</v>
      </c>
      <c r="E4229">
        <f>SUMIFS('Yİ-ÜFE AYLIK'!E:E,'Yİ-ÜFE AYLIK'!D:D,'Yİ-ÜFE GÜNLÜK'!D4229,'Yİ-ÜFE AYLIK'!C:C,'Yİ-ÜFE GÜNLÜK'!C4229)</f>
        <v>257.81</v>
      </c>
    </row>
    <row r="4230" spans="2:5">
      <c r="B4230" s="22">
        <v>42580</v>
      </c>
      <c r="C4230" t="s">
        <v>10</v>
      </c>
      <c r="D4230">
        <v>2016</v>
      </c>
      <c r="E4230">
        <f>SUMIFS('Yİ-ÜFE AYLIK'!E:E,'Yİ-ÜFE AYLIK'!D:D,'Yİ-ÜFE GÜNLÜK'!D4230,'Yİ-ÜFE AYLIK'!C:C,'Yİ-ÜFE GÜNLÜK'!C4230)</f>
        <v>257.81</v>
      </c>
    </row>
    <row r="4231" spans="2:5">
      <c r="B4231" s="22">
        <v>42581</v>
      </c>
      <c r="C4231" t="s">
        <v>10</v>
      </c>
      <c r="D4231">
        <v>2016</v>
      </c>
      <c r="E4231">
        <f>SUMIFS('Yİ-ÜFE AYLIK'!E:E,'Yİ-ÜFE AYLIK'!D:D,'Yİ-ÜFE GÜNLÜK'!D4231,'Yİ-ÜFE AYLIK'!C:C,'Yİ-ÜFE GÜNLÜK'!C4231)</f>
        <v>257.81</v>
      </c>
    </row>
    <row r="4232" spans="2:5">
      <c r="B4232" s="22">
        <v>42582</v>
      </c>
      <c r="C4232" t="s">
        <v>10</v>
      </c>
      <c r="D4232">
        <v>2016</v>
      </c>
      <c r="E4232">
        <f>SUMIFS('Yİ-ÜFE AYLIK'!E:E,'Yİ-ÜFE AYLIK'!D:D,'Yİ-ÜFE GÜNLÜK'!D4232,'Yİ-ÜFE AYLIK'!C:C,'Yİ-ÜFE GÜNLÜK'!C4232)</f>
        <v>257.81</v>
      </c>
    </row>
    <row r="4233" spans="2:5">
      <c r="B4233" s="22">
        <v>42583</v>
      </c>
      <c r="C4233" t="s">
        <v>11</v>
      </c>
      <c r="D4233">
        <v>2016</v>
      </c>
      <c r="E4233">
        <f>SUMIFS('Yİ-ÜFE AYLIK'!E:E,'Yİ-ÜFE AYLIK'!D:D,'Yİ-ÜFE GÜNLÜK'!D4233,'Yİ-ÜFE AYLIK'!C:C,'Yİ-ÜFE GÜNLÜK'!C4233)</f>
        <v>258.01</v>
      </c>
    </row>
    <row r="4234" spans="2:5">
      <c r="B4234" s="22">
        <v>42584</v>
      </c>
      <c r="C4234" t="s">
        <v>11</v>
      </c>
      <c r="D4234">
        <v>2016</v>
      </c>
      <c r="E4234">
        <f>SUMIFS('Yİ-ÜFE AYLIK'!E:E,'Yİ-ÜFE AYLIK'!D:D,'Yİ-ÜFE GÜNLÜK'!D4234,'Yİ-ÜFE AYLIK'!C:C,'Yİ-ÜFE GÜNLÜK'!C4234)</f>
        <v>258.01</v>
      </c>
    </row>
    <row r="4235" spans="2:5">
      <c r="B4235" s="22">
        <v>42585</v>
      </c>
      <c r="C4235" t="s">
        <v>11</v>
      </c>
      <c r="D4235">
        <v>2016</v>
      </c>
      <c r="E4235">
        <f>SUMIFS('Yİ-ÜFE AYLIK'!E:E,'Yİ-ÜFE AYLIK'!D:D,'Yİ-ÜFE GÜNLÜK'!D4235,'Yİ-ÜFE AYLIK'!C:C,'Yİ-ÜFE GÜNLÜK'!C4235)</f>
        <v>258.01</v>
      </c>
    </row>
    <row r="4236" spans="2:5">
      <c r="B4236" s="22">
        <v>42586</v>
      </c>
      <c r="C4236" t="s">
        <v>11</v>
      </c>
      <c r="D4236">
        <v>2016</v>
      </c>
      <c r="E4236">
        <f>SUMIFS('Yİ-ÜFE AYLIK'!E:E,'Yİ-ÜFE AYLIK'!D:D,'Yİ-ÜFE GÜNLÜK'!D4236,'Yİ-ÜFE AYLIK'!C:C,'Yİ-ÜFE GÜNLÜK'!C4236)</f>
        <v>258.01</v>
      </c>
    </row>
    <row r="4237" spans="2:5">
      <c r="B4237" s="22">
        <v>42587</v>
      </c>
      <c r="C4237" t="s">
        <v>11</v>
      </c>
      <c r="D4237">
        <v>2016</v>
      </c>
      <c r="E4237">
        <f>SUMIFS('Yİ-ÜFE AYLIK'!E:E,'Yİ-ÜFE AYLIK'!D:D,'Yİ-ÜFE GÜNLÜK'!D4237,'Yİ-ÜFE AYLIK'!C:C,'Yİ-ÜFE GÜNLÜK'!C4237)</f>
        <v>258.01</v>
      </c>
    </row>
    <row r="4238" spans="2:5">
      <c r="B4238" s="22">
        <v>42588</v>
      </c>
      <c r="C4238" t="s">
        <v>11</v>
      </c>
      <c r="D4238">
        <v>2016</v>
      </c>
      <c r="E4238">
        <f>SUMIFS('Yİ-ÜFE AYLIK'!E:E,'Yİ-ÜFE AYLIK'!D:D,'Yİ-ÜFE GÜNLÜK'!D4238,'Yİ-ÜFE AYLIK'!C:C,'Yİ-ÜFE GÜNLÜK'!C4238)</f>
        <v>258.01</v>
      </c>
    </row>
    <row r="4239" spans="2:5">
      <c r="B4239" s="22">
        <v>42589</v>
      </c>
      <c r="C4239" t="s">
        <v>11</v>
      </c>
      <c r="D4239">
        <v>2016</v>
      </c>
      <c r="E4239">
        <f>SUMIFS('Yİ-ÜFE AYLIK'!E:E,'Yİ-ÜFE AYLIK'!D:D,'Yİ-ÜFE GÜNLÜK'!D4239,'Yİ-ÜFE AYLIK'!C:C,'Yİ-ÜFE GÜNLÜK'!C4239)</f>
        <v>258.01</v>
      </c>
    </row>
    <row r="4240" spans="2:5">
      <c r="B4240" s="22">
        <v>42590</v>
      </c>
      <c r="C4240" t="s">
        <v>11</v>
      </c>
      <c r="D4240">
        <v>2016</v>
      </c>
      <c r="E4240">
        <f>SUMIFS('Yİ-ÜFE AYLIK'!E:E,'Yİ-ÜFE AYLIK'!D:D,'Yİ-ÜFE GÜNLÜK'!D4240,'Yİ-ÜFE AYLIK'!C:C,'Yİ-ÜFE GÜNLÜK'!C4240)</f>
        <v>258.01</v>
      </c>
    </row>
    <row r="4241" spans="2:5">
      <c r="B4241" s="22">
        <v>42591</v>
      </c>
      <c r="C4241" t="s">
        <v>11</v>
      </c>
      <c r="D4241">
        <v>2016</v>
      </c>
      <c r="E4241">
        <f>SUMIFS('Yİ-ÜFE AYLIK'!E:E,'Yİ-ÜFE AYLIK'!D:D,'Yİ-ÜFE GÜNLÜK'!D4241,'Yİ-ÜFE AYLIK'!C:C,'Yİ-ÜFE GÜNLÜK'!C4241)</f>
        <v>258.01</v>
      </c>
    </row>
    <row r="4242" spans="2:5">
      <c r="B4242" s="22">
        <v>42592</v>
      </c>
      <c r="C4242" t="s">
        <v>11</v>
      </c>
      <c r="D4242">
        <v>2016</v>
      </c>
      <c r="E4242">
        <f>SUMIFS('Yİ-ÜFE AYLIK'!E:E,'Yİ-ÜFE AYLIK'!D:D,'Yİ-ÜFE GÜNLÜK'!D4242,'Yİ-ÜFE AYLIK'!C:C,'Yİ-ÜFE GÜNLÜK'!C4242)</f>
        <v>258.01</v>
      </c>
    </row>
    <row r="4243" spans="2:5">
      <c r="B4243" s="22">
        <v>42593</v>
      </c>
      <c r="C4243" t="s">
        <v>11</v>
      </c>
      <c r="D4243">
        <v>2016</v>
      </c>
      <c r="E4243">
        <f>SUMIFS('Yİ-ÜFE AYLIK'!E:E,'Yİ-ÜFE AYLIK'!D:D,'Yİ-ÜFE GÜNLÜK'!D4243,'Yİ-ÜFE AYLIK'!C:C,'Yİ-ÜFE GÜNLÜK'!C4243)</f>
        <v>258.01</v>
      </c>
    </row>
    <row r="4244" spans="2:5">
      <c r="B4244" s="22">
        <v>42594</v>
      </c>
      <c r="C4244" t="s">
        <v>11</v>
      </c>
      <c r="D4244">
        <v>2016</v>
      </c>
      <c r="E4244">
        <f>SUMIFS('Yİ-ÜFE AYLIK'!E:E,'Yİ-ÜFE AYLIK'!D:D,'Yİ-ÜFE GÜNLÜK'!D4244,'Yİ-ÜFE AYLIK'!C:C,'Yİ-ÜFE GÜNLÜK'!C4244)</f>
        <v>258.01</v>
      </c>
    </row>
    <row r="4245" spans="2:5">
      <c r="B4245" s="22">
        <v>42595</v>
      </c>
      <c r="C4245" t="s">
        <v>11</v>
      </c>
      <c r="D4245">
        <v>2016</v>
      </c>
      <c r="E4245">
        <f>SUMIFS('Yİ-ÜFE AYLIK'!E:E,'Yİ-ÜFE AYLIK'!D:D,'Yİ-ÜFE GÜNLÜK'!D4245,'Yİ-ÜFE AYLIK'!C:C,'Yİ-ÜFE GÜNLÜK'!C4245)</f>
        <v>258.01</v>
      </c>
    </row>
    <row r="4246" spans="2:5">
      <c r="B4246" s="22">
        <v>42596</v>
      </c>
      <c r="C4246" t="s">
        <v>11</v>
      </c>
      <c r="D4246">
        <v>2016</v>
      </c>
      <c r="E4246">
        <f>SUMIFS('Yİ-ÜFE AYLIK'!E:E,'Yİ-ÜFE AYLIK'!D:D,'Yİ-ÜFE GÜNLÜK'!D4246,'Yİ-ÜFE AYLIK'!C:C,'Yİ-ÜFE GÜNLÜK'!C4246)</f>
        <v>258.01</v>
      </c>
    </row>
    <row r="4247" spans="2:5">
      <c r="B4247" s="22">
        <v>42597</v>
      </c>
      <c r="C4247" t="s">
        <v>11</v>
      </c>
      <c r="D4247">
        <v>2016</v>
      </c>
      <c r="E4247">
        <f>SUMIFS('Yİ-ÜFE AYLIK'!E:E,'Yİ-ÜFE AYLIK'!D:D,'Yİ-ÜFE GÜNLÜK'!D4247,'Yİ-ÜFE AYLIK'!C:C,'Yİ-ÜFE GÜNLÜK'!C4247)</f>
        <v>258.01</v>
      </c>
    </row>
    <row r="4248" spans="2:5">
      <c r="B4248" s="22">
        <v>42598</v>
      </c>
      <c r="C4248" t="s">
        <v>11</v>
      </c>
      <c r="D4248">
        <v>2016</v>
      </c>
      <c r="E4248">
        <f>SUMIFS('Yİ-ÜFE AYLIK'!E:E,'Yİ-ÜFE AYLIK'!D:D,'Yİ-ÜFE GÜNLÜK'!D4248,'Yİ-ÜFE AYLIK'!C:C,'Yİ-ÜFE GÜNLÜK'!C4248)</f>
        <v>258.01</v>
      </c>
    </row>
    <row r="4249" spans="2:5">
      <c r="B4249" s="22">
        <v>42599</v>
      </c>
      <c r="C4249" t="s">
        <v>11</v>
      </c>
      <c r="D4249">
        <v>2016</v>
      </c>
      <c r="E4249">
        <f>SUMIFS('Yİ-ÜFE AYLIK'!E:E,'Yİ-ÜFE AYLIK'!D:D,'Yİ-ÜFE GÜNLÜK'!D4249,'Yİ-ÜFE AYLIK'!C:C,'Yİ-ÜFE GÜNLÜK'!C4249)</f>
        <v>258.01</v>
      </c>
    </row>
    <row r="4250" spans="2:5">
      <c r="B4250" s="22">
        <v>42600</v>
      </c>
      <c r="C4250" t="s">
        <v>11</v>
      </c>
      <c r="D4250">
        <v>2016</v>
      </c>
      <c r="E4250">
        <f>SUMIFS('Yİ-ÜFE AYLIK'!E:E,'Yİ-ÜFE AYLIK'!D:D,'Yİ-ÜFE GÜNLÜK'!D4250,'Yİ-ÜFE AYLIK'!C:C,'Yİ-ÜFE GÜNLÜK'!C4250)</f>
        <v>258.01</v>
      </c>
    </row>
    <row r="4251" spans="2:5">
      <c r="B4251" s="22">
        <v>42601</v>
      </c>
      <c r="C4251" t="s">
        <v>11</v>
      </c>
      <c r="D4251">
        <v>2016</v>
      </c>
      <c r="E4251">
        <f>SUMIFS('Yİ-ÜFE AYLIK'!E:E,'Yİ-ÜFE AYLIK'!D:D,'Yİ-ÜFE GÜNLÜK'!D4251,'Yİ-ÜFE AYLIK'!C:C,'Yİ-ÜFE GÜNLÜK'!C4251)</f>
        <v>258.01</v>
      </c>
    </row>
    <row r="4252" spans="2:5">
      <c r="B4252" s="22">
        <v>42602</v>
      </c>
      <c r="C4252" t="s">
        <v>11</v>
      </c>
      <c r="D4252">
        <v>2016</v>
      </c>
      <c r="E4252">
        <f>SUMIFS('Yİ-ÜFE AYLIK'!E:E,'Yİ-ÜFE AYLIK'!D:D,'Yİ-ÜFE GÜNLÜK'!D4252,'Yİ-ÜFE AYLIK'!C:C,'Yİ-ÜFE GÜNLÜK'!C4252)</f>
        <v>258.01</v>
      </c>
    </row>
    <row r="4253" spans="2:5">
      <c r="B4253" s="22">
        <v>42603</v>
      </c>
      <c r="C4253" t="s">
        <v>11</v>
      </c>
      <c r="D4253">
        <v>2016</v>
      </c>
      <c r="E4253">
        <f>SUMIFS('Yİ-ÜFE AYLIK'!E:E,'Yİ-ÜFE AYLIK'!D:D,'Yİ-ÜFE GÜNLÜK'!D4253,'Yİ-ÜFE AYLIK'!C:C,'Yİ-ÜFE GÜNLÜK'!C4253)</f>
        <v>258.01</v>
      </c>
    </row>
    <row r="4254" spans="2:5">
      <c r="B4254" s="22">
        <v>42604</v>
      </c>
      <c r="C4254" t="s">
        <v>11</v>
      </c>
      <c r="D4254">
        <v>2016</v>
      </c>
      <c r="E4254">
        <f>SUMIFS('Yİ-ÜFE AYLIK'!E:E,'Yİ-ÜFE AYLIK'!D:D,'Yİ-ÜFE GÜNLÜK'!D4254,'Yİ-ÜFE AYLIK'!C:C,'Yİ-ÜFE GÜNLÜK'!C4254)</f>
        <v>258.01</v>
      </c>
    </row>
    <row r="4255" spans="2:5">
      <c r="B4255" s="22">
        <v>42605</v>
      </c>
      <c r="C4255" t="s">
        <v>11</v>
      </c>
      <c r="D4255">
        <v>2016</v>
      </c>
      <c r="E4255">
        <f>SUMIFS('Yİ-ÜFE AYLIK'!E:E,'Yİ-ÜFE AYLIK'!D:D,'Yİ-ÜFE GÜNLÜK'!D4255,'Yİ-ÜFE AYLIK'!C:C,'Yİ-ÜFE GÜNLÜK'!C4255)</f>
        <v>258.01</v>
      </c>
    </row>
    <row r="4256" spans="2:5">
      <c r="B4256" s="22">
        <v>42606</v>
      </c>
      <c r="C4256" t="s">
        <v>11</v>
      </c>
      <c r="D4256">
        <v>2016</v>
      </c>
      <c r="E4256">
        <f>SUMIFS('Yİ-ÜFE AYLIK'!E:E,'Yİ-ÜFE AYLIK'!D:D,'Yİ-ÜFE GÜNLÜK'!D4256,'Yİ-ÜFE AYLIK'!C:C,'Yİ-ÜFE GÜNLÜK'!C4256)</f>
        <v>258.01</v>
      </c>
    </row>
    <row r="4257" spans="2:5">
      <c r="B4257" s="22">
        <v>42607</v>
      </c>
      <c r="C4257" t="s">
        <v>11</v>
      </c>
      <c r="D4257">
        <v>2016</v>
      </c>
      <c r="E4257">
        <f>SUMIFS('Yİ-ÜFE AYLIK'!E:E,'Yİ-ÜFE AYLIK'!D:D,'Yİ-ÜFE GÜNLÜK'!D4257,'Yİ-ÜFE AYLIK'!C:C,'Yİ-ÜFE GÜNLÜK'!C4257)</f>
        <v>258.01</v>
      </c>
    </row>
    <row r="4258" spans="2:5">
      <c r="B4258" s="22">
        <v>42608</v>
      </c>
      <c r="C4258" t="s">
        <v>11</v>
      </c>
      <c r="D4258">
        <v>2016</v>
      </c>
      <c r="E4258">
        <f>SUMIFS('Yİ-ÜFE AYLIK'!E:E,'Yİ-ÜFE AYLIK'!D:D,'Yİ-ÜFE GÜNLÜK'!D4258,'Yİ-ÜFE AYLIK'!C:C,'Yİ-ÜFE GÜNLÜK'!C4258)</f>
        <v>258.01</v>
      </c>
    </row>
    <row r="4259" spans="2:5">
      <c r="B4259" s="22">
        <v>42609</v>
      </c>
      <c r="C4259" t="s">
        <v>11</v>
      </c>
      <c r="D4259">
        <v>2016</v>
      </c>
      <c r="E4259">
        <f>SUMIFS('Yİ-ÜFE AYLIK'!E:E,'Yİ-ÜFE AYLIK'!D:D,'Yİ-ÜFE GÜNLÜK'!D4259,'Yİ-ÜFE AYLIK'!C:C,'Yİ-ÜFE GÜNLÜK'!C4259)</f>
        <v>258.01</v>
      </c>
    </row>
    <row r="4260" spans="2:5">
      <c r="B4260" s="22">
        <v>42610</v>
      </c>
      <c r="C4260" t="s">
        <v>11</v>
      </c>
      <c r="D4260">
        <v>2016</v>
      </c>
      <c r="E4260">
        <f>SUMIFS('Yİ-ÜFE AYLIK'!E:E,'Yİ-ÜFE AYLIK'!D:D,'Yİ-ÜFE GÜNLÜK'!D4260,'Yİ-ÜFE AYLIK'!C:C,'Yİ-ÜFE GÜNLÜK'!C4260)</f>
        <v>258.01</v>
      </c>
    </row>
    <row r="4261" spans="2:5">
      <c r="B4261" s="22">
        <v>42611</v>
      </c>
      <c r="C4261" t="s">
        <v>11</v>
      </c>
      <c r="D4261">
        <v>2016</v>
      </c>
      <c r="E4261">
        <f>SUMIFS('Yİ-ÜFE AYLIK'!E:E,'Yİ-ÜFE AYLIK'!D:D,'Yİ-ÜFE GÜNLÜK'!D4261,'Yİ-ÜFE AYLIK'!C:C,'Yİ-ÜFE GÜNLÜK'!C4261)</f>
        <v>258.01</v>
      </c>
    </row>
    <row r="4262" spans="2:5">
      <c r="B4262" s="22">
        <v>42612</v>
      </c>
      <c r="C4262" t="s">
        <v>11</v>
      </c>
      <c r="D4262">
        <v>2016</v>
      </c>
      <c r="E4262">
        <f>SUMIFS('Yİ-ÜFE AYLIK'!E:E,'Yİ-ÜFE AYLIK'!D:D,'Yİ-ÜFE GÜNLÜK'!D4262,'Yİ-ÜFE AYLIK'!C:C,'Yİ-ÜFE GÜNLÜK'!C4262)</f>
        <v>258.01</v>
      </c>
    </row>
    <row r="4263" spans="2:5">
      <c r="B4263" s="22">
        <v>42613</v>
      </c>
      <c r="C4263" t="s">
        <v>11</v>
      </c>
      <c r="D4263">
        <v>2016</v>
      </c>
      <c r="E4263">
        <f>SUMIFS('Yİ-ÜFE AYLIK'!E:E,'Yİ-ÜFE AYLIK'!D:D,'Yİ-ÜFE GÜNLÜK'!D4263,'Yİ-ÜFE AYLIK'!C:C,'Yİ-ÜFE GÜNLÜK'!C4263)</f>
        <v>258.01</v>
      </c>
    </row>
    <row r="4264" spans="2:5">
      <c r="B4264" s="22">
        <v>42614</v>
      </c>
      <c r="C4264" t="s">
        <v>12</v>
      </c>
      <c r="D4264">
        <v>2016</v>
      </c>
      <c r="E4264">
        <f>SUMIFS('Yİ-ÜFE AYLIK'!E:E,'Yİ-ÜFE AYLIK'!D:D,'Yİ-ÜFE GÜNLÜK'!D4264,'Yİ-ÜFE AYLIK'!C:C,'Yİ-ÜFE GÜNLÜK'!C4264)</f>
        <v>258.77</v>
      </c>
    </row>
    <row r="4265" spans="2:5">
      <c r="B4265" s="22">
        <v>42615</v>
      </c>
      <c r="C4265" t="s">
        <v>12</v>
      </c>
      <c r="D4265">
        <v>2016</v>
      </c>
      <c r="E4265">
        <f>SUMIFS('Yİ-ÜFE AYLIK'!E:E,'Yİ-ÜFE AYLIK'!D:D,'Yİ-ÜFE GÜNLÜK'!D4265,'Yİ-ÜFE AYLIK'!C:C,'Yİ-ÜFE GÜNLÜK'!C4265)</f>
        <v>258.77</v>
      </c>
    </row>
    <row r="4266" spans="2:5">
      <c r="B4266" s="22">
        <v>42616</v>
      </c>
      <c r="C4266" t="s">
        <v>12</v>
      </c>
      <c r="D4266">
        <v>2016</v>
      </c>
      <c r="E4266">
        <f>SUMIFS('Yİ-ÜFE AYLIK'!E:E,'Yİ-ÜFE AYLIK'!D:D,'Yİ-ÜFE GÜNLÜK'!D4266,'Yİ-ÜFE AYLIK'!C:C,'Yİ-ÜFE GÜNLÜK'!C4266)</f>
        <v>258.77</v>
      </c>
    </row>
    <row r="4267" spans="2:5">
      <c r="B4267" s="22">
        <v>42617</v>
      </c>
      <c r="C4267" t="s">
        <v>12</v>
      </c>
      <c r="D4267">
        <v>2016</v>
      </c>
      <c r="E4267">
        <f>SUMIFS('Yİ-ÜFE AYLIK'!E:E,'Yİ-ÜFE AYLIK'!D:D,'Yİ-ÜFE GÜNLÜK'!D4267,'Yİ-ÜFE AYLIK'!C:C,'Yİ-ÜFE GÜNLÜK'!C4267)</f>
        <v>258.77</v>
      </c>
    </row>
    <row r="4268" spans="2:5">
      <c r="B4268" s="22">
        <v>42618</v>
      </c>
      <c r="C4268" t="s">
        <v>12</v>
      </c>
      <c r="D4268">
        <v>2016</v>
      </c>
      <c r="E4268">
        <f>SUMIFS('Yİ-ÜFE AYLIK'!E:E,'Yİ-ÜFE AYLIK'!D:D,'Yİ-ÜFE GÜNLÜK'!D4268,'Yİ-ÜFE AYLIK'!C:C,'Yİ-ÜFE GÜNLÜK'!C4268)</f>
        <v>258.77</v>
      </c>
    </row>
    <row r="4269" spans="2:5">
      <c r="B4269" s="22">
        <v>42619</v>
      </c>
      <c r="C4269" t="s">
        <v>12</v>
      </c>
      <c r="D4269">
        <v>2016</v>
      </c>
      <c r="E4269">
        <f>SUMIFS('Yİ-ÜFE AYLIK'!E:E,'Yİ-ÜFE AYLIK'!D:D,'Yİ-ÜFE GÜNLÜK'!D4269,'Yİ-ÜFE AYLIK'!C:C,'Yİ-ÜFE GÜNLÜK'!C4269)</f>
        <v>258.77</v>
      </c>
    </row>
    <row r="4270" spans="2:5">
      <c r="B4270" s="22">
        <v>42620</v>
      </c>
      <c r="C4270" t="s">
        <v>12</v>
      </c>
      <c r="D4270">
        <v>2016</v>
      </c>
      <c r="E4270">
        <f>SUMIFS('Yİ-ÜFE AYLIK'!E:E,'Yİ-ÜFE AYLIK'!D:D,'Yİ-ÜFE GÜNLÜK'!D4270,'Yİ-ÜFE AYLIK'!C:C,'Yİ-ÜFE GÜNLÜK'!C4270)</f>
        <v>258.77</v>
      </c>
    </row>
    <row r="4271" spans="2:5">
      <c r="B4271" s="22">
        <v>42621</v>
      </c>
      <c r="C4271" t="s">
        <v>12</v>
      </c>
      <c r="D4271">
        <v>2016</v>
      </c>
      <c r="E4271">
        <f>SUMIFS('Yİ-ÜFE AYLIK'!E:E,'Yİ-ÜFE AYLIK'!D:D,'Yİ-ÜFE GÜNLÜK'!D4271,'Yİ-ÜFE AYLIK'!C:C,'Yİ-ÜFE GÜNLÜK'!C4271)</f>
        <v>258.77</v>
      </c>
    </row>
    <row r="4272" spans="2:5">
      <c r="B4272" s="22">
        <v>42622</v>
      </c>
      <c r="C4272" t="s">
        <v>12</v>
      </c>
      <c r="D4272">
        <v>2016</v>
      </c>
      <c r="E4272">
        <f>SUMIFS('Yİ-ÜFE AYLIK'!E:E,'Yİ-ÜFE AYLIK'!D:D,'Yİ-ÜFE GÜNLÜK'!D4272,'Yİ-ÜFE AYLIK'!C:C,'Yİ-ÜFE GÜNLÜK'!C4272)</f>
        <v>258.77</v>
      </c>
    </row>
    <row r="4273" spans="2:5">
      <c r="B4273" s="22">
        <v>42623</v>
      </c>
      <c r="C4273" t="s">
        <v>12</v>
      </c>
      <c r="D4273">
        <v>2016</v>
      </c>
      <c r="E4273">
        <f>SUMIFS('Yİ-ÜFE AYLIK'!E:E,'Yİ-ÜFE AYLIK'!D:D,'Yİ-ÜFE GÜNLÜK'!D4273,'Yİ-ÜFE AYLIK'!C:C,'Yİ-ÜFE GÜNLÜK'!C4273)</f>
        <v>258.77</v>
      </c>
    </row>
    <row r="4274" spans="2:5">
      <c r="B4274" s="22">
        <v>42624</v>
      </c>
      <c r="C4274" t="s">
        <v>12</v>
      </c>
      <c r="D4274">
        <v>2016</v>
      </c>
      <c r="E4274">
        <f>SUMIFS('Yİ-ÜFE AYLIK'!E:E,'Yİ-ÜFE AYLIK'!D:D,'Yİ-ÜFE GÜNLÜK'!D4274,'Yİ-ÜFE AYLIK'!C:C,'Yİ-ÜFE GÜNLÜK'!C4274)</f>
        <v>258.77</v>
      </c>
    </row>
    <row r="4275" spans="2:5">
      <c r="B4275" s="22">
        <v>42625</v>
      </c>
      <c r="C4275" t="s">
        <v>12</v>
      </c>
      <c r="D4275">
        <v>2016</v>
      </c>
      <c r="E4275">
        <f>SUMIFS('Yİ-ÜFE AYLIK'!E:E,'Yİ-ÜFE AYLIK'!D:D,'Yİ-ÜFE GÜNLÜK'!D4275,'Yİ-ÜFE AYLIK'!C:C,'Yİ-ÜFE GÜNLÜK'!C4275)</f>
        <v>258.77</v>
      </c>
    </row>
    <row r="4276" spans="2:5">
      <c r="B4276" s="22">
        <v>42626</v>
      </c>
      <c r="C4276" t="s">
        <v>12</v>
      </c>
      <c r="D4276">
        <v>2016</v>
      </c>
      <c r="E4276">
        <f>SUMIFS('Yİ-ÜFE AYLIK'!E:E,'Yİ-ÜFE AYLIK'!D:D,'Yİ-ÜFE GÜNLÜK'!D4276,'Yİ-ÜFE AYLIK'!C:C,'Yİ-ÜFE GÜNLÜK'!C4276)</f>
        <v>258.77</v>
      </c>
    </row>
    <row r="4277" spans="2:5">
      <c r="B4277" s="22">
        <v>42627</v>
      </c>
      <c r="C4277" t="s">
        <v>12</v>
      </c>
      <c r="D4277">
        <v>2016</v>
      </c>
      <c r="E4277">
        <f>SUMIFS('Yİ-ÜFE AYLIK'!E:E,'Yİ-ÜFE AYLIK'!D:D,'Yİ-ÜFE GÜNLÜK'!D4277,'Yİ-ÜFE AYLIK'!C:C,'Yİ-ÜFE GÜNLÜK'!C4277)</f>
        <v>258.77</v>
      </c>
    </row>
    <row r="4278" spans="2:5">
      <c r="B4278" s="22">
        <v>42628</v>
      </c>
      <c r="C4278" t="s">
        <v>12</v>
      </c>
      <c r="D4278">
        <v>2016</v>
      </c>
      <c r="E4278">
        <f>SUMIFS('Yİ-ÜFE AYLIK'!E:E,'Yİ-ÜFE AYLIK'!D:D,'Yİ-ÜFE GÜNLÜK'!D4278,'Yİ-ÜFE AYLIK'!C:C,'Yİ-ÜFE GÜNLÜK'!C4278)</f>
        <v>258.77</v>
      </c>
    </row>
    <row r="4279" spans="2:5">
      <c r="B4279" s="22">
        <v>42629</v>
      </c>
      <c r="C4279" t="s">
        <v>12</v>
      </c>
      <c r="D4279">
        <v>2016</v>
      </c>
      <c r="E4279">
        <f>SUMIFS('Yİ-ÜFE AYLIK'!E:E,'Yİ-ÜFE AYLIK'!D:D,'Yİ-ÜFE GÜNLÜK'!D4279,'Yİ-ÜFE AYLIK'!C:C,'Yİ-ÜFE GÜNLÜK'!C4279)</f>
        <v>258.77</v>
      </c>
    </row>
    <row r="4280" spans="2:5">
      <c r="B4280" s="22">
        <v>42630</v>
      </c>
      <c r="C4280" t="s">
        <v>12</v>
      </c>
      <c r="D4280">
        <v>2016</v>
      </c>
      <c r="E4280">
        <f>SUMIFS('Yİ-ÜFE AYLIK'!E:E,'Yİ-ÜFE AYLIK'!D:D,'Yİ-ÜFE GÜNLÜK'!D4280,'Yİ-ÜFE AYLIK'!C:C,'Yİ-ÜFE GÜNLÜK'!C4280)</f>
        <v>258.77</v>
      </c>
    </row>
    <row r="4281" spans="2:5">
      <c r="B4281" s="22">
        <v>42631</v>
      </c>
      <c r="C4281" t="s">
        <v>12</v>
      </c>
      <c r="D4281">
        <v>2016</v>
      </c>
      <c r="E4281">
        <f>SUMIFS('Yİ-ÜFE AYLIK'!E:E,'Yİ-ÜFE AYLIK'!D:D,'Yİ-ÜFE GÜNLÜK'!D4281,'Yİ-ÜFE AYLIK'!C:C,'Yİ-ÜFE GÜNLÜK'!C4281)</f>
        <v>258.77</v>
      </c>
    </row>
    <row r="4282" spans="2:5">
      <c r="B4282" s="22">
        <v>42632</v>
      </c>
      <c r="C4282" t="s">
        <v>12</v>
      </c>
      <c r="D4282">
        <v>2016</v>
      </c>
      <c r="E4282">
        <f>SUMIFS('Yİ-ÜFE AYLIK'!E:E,'Yİ-ÜFE AYLIK'!D:D,'Yİ-ÜFE GÜNLÜK'!D4282,'Yİ-ÜFE AYLIK'!C:C,'Yİ-ÜFE GÜNLÜK'!C4282)</f>
        <v>258.77</v>
      </c>
    </row>
    <row r="4283" spans="2:5">
      <c r="B4283" s="22">
        <v>42633</v>
      </c>
      <c r="C4283" t="s">
        <v>12</v>
      </c>
      <c r="D4283">
        <v>2016</v>
      </c>
      <c r="E4283">
        <f>SUMIFS('Yİ-ÜFE AYLIK'!E:E,'Yİ-ÜFE AYLIK'!D:D,'Yİ-ÜFE GÜNLÜK'!D4283,'Yİ-ÜFE AYLIK'!C:C,'Yİ-ÜFE GÜNLÜK'!C4283)</f>
        <v>258.77</v>
      </c>
    </row>
    <row r="4284" spans="2:5">
      <c r="B4284" s="22">
        <v>42634</v>
      </c>
      <c r="C4284" t="s">
        <v>12</v>
      </c>
      <c r="D4284">
        <v>2016</v>
      </c>
      <c r="E4284">
        <f>SUMIFS('Yİ-ÜFE AYLIK'!E:E,'Yİ-ÜFE AYLIK'!D:D,'Yİ-ÜFE GÜNLÜK'!D4284,'Yİ-ÜFE AYLIK'!C:C,'Yİ-ÜFE GÜNLÜK'!C4284)</f>
        <v>258.77</v>
      </c>
    </row>
    <row r="4285" spans="2:5">
      <c r="B4285" s="22">
        <v>42635</v>
      </c>
      <c r="C4285" t="s">
        <v>12</v>
      </c>
      <c r="D4285">
        <v>2016</v>
      </c>
      <c r="E4285">
        <f>SUMIFS('Yİ-ÜFE AYLIK'!E:E,'Yİ-ÜFE AYLIK'!D:D,'Yİ-ÜFE GÜNLÜK'!D4285,'Yİ-ÜFE AYLIK'!C:C,'Yİ-ÜFE GÜNLÜK'!C4285)</f>
        <v>258.77</v>
      </c>
    </row>
    <row r="4286" spans="2:5">
      <c r="B4286" s="22">
        <v>42636</v>
      </c>
      <c r="C4286" t="s">
        <v>12</v>
      </c>
      <c r="D4286">
        <v>2016</v>
      </c>
      <c r="E4286">
        <f>SUMIFS('Yİ-ÜFE AYLIK'!E:E,'Yİ-ÜFE AYLIK'!D:D,'Yİ-ÜFE GÜNLÜK'!D4286,'Yİ-ÜFE AYLIK'!C:C,'Yİ-ÜFE GÜNLÜK'!C4286)</f>
        <v>258.77</v>
      </c>
    </row>
    <row r="4287" spans="2:5">
      <c r="B4287" s="22">
        <v>42637</v>
      </c>
      <c r="C4287" t="s">
        <v>12</v>
      </c>
      <c r="D4287">
        <v>2016</v>
      </c>
      <c r="E4287">
        <f>SUMIFS('Yİ-ÜFE AYLIK'!E:E,'Yİ-ÜFE AYLIK'!D:D,'Yİ-ÜFE GÜNLÜK'!D4287,'Yİ-ÜFE AYLIK'!C:C,'Yİ-ÜFE GÜNLÜK'!C4287)</f>
        <v>258.77</v>
      </c>
    </row>
    <row r="4288" spans="2:5">
      <c r="B4288" s="22">
        <v>42638</v>
      </c>
      <c r="C4288" t="s">
        <v>12</v>
      </c>
      <c r="D4288">
        <v>2016</v>
      </c>
      <c r="E4288">
        <f>SUMIFS('Yİ-ÜFE AYLIK'!E:E,'Yİ-ÜFE AYLIK'!D:D,'Yİ-ÜFE GÜNLÜK'!D4288,'Yİ-ÜFE AYLIK'!C:C,'Yİ-ÜFE GÜNLÜK'!C4288)</f>
        <v>258.77</v>
      </c>
    </row>
    <row r="4289" spans="2:5">
      <c r="B4289" s="22">
        <v>42639</v>
      </c>
      <c r="C4289" t="s">
        <v>12</v>
      </c>
      <c r="D4289">
        <v>2016</v>
      </c>
      <c r="E4289">
        <f>SUMIFS('Yİ-ÜFE AYLIK'!E:E,'Yİ-ÜFE AYLIK'!D:D,'Yİ-ÜFE GÜNLÜK'!D4289,'Yİ-ÜFE AYLIK'!C:C,'Yİ-ÜFE GÜNLÜK'!C4289)</f>
        <v>258.77</v>
      </c>
    </row>
    <row r="4290" spans="2:5">
      <c r="B4290" s="22">
        <v>42640</v>
      </c>
      <c r="C4290" t="s">
        <v>12</v>
      </c>
      <c r="D4290">
        <v>2016</v>
      </c>
      <c r="E4290">
        <f>SUMIFS('Yİ-ÜFE AYLIK'!E:E,'Yİ-ÜFE AYLIK'!D:D,'Yİ-ÜFE GÜNLÜK'!D4290,'Yİ-ÜFE AYLIK'!C:C,'Yİ-ÜFE GÜNLÜK'!C4290)</f>
        <v>258.77</v>
      </c>
    </row>
    <row r="4291" spans="2:5">
      <c r="B4291" s="22">
        <v>42641</v>
      </c>
      <c r="C4291" t="s">
        <v>12</v>
      </c>
      <c r="D4291">
        <v>2016</v>
      </c>
      <c r="E4291">
        <f>SUMIFS('Yİ-ÜFE AYLIK'!E:E,'Yİ-ÜFE AYLIK'!D:D,'Yİ-ÜFE GÜNLÜK'!D4291,'Yİ-ÜFE AYLIK'!C:C,'Yİ-ÜFE GÜNLÜK'!C4291)</f>
        <v>258.77</v>
      </c>
    </row>
    <row r="4292" spans="2:5">
      <c r="B4292" s="22">
        <v>42642</v>
      </c>
      <c r="C4292" t="s">
        <v>12</v>
      </c>
      <c r="D4292">
        <v>2016</v>
      </c>
      <c r="E4292">
        <f>SUMIFS('Yİ-ÜFE AYLIK'!E:E,'Yİ-ÜFE AYLIK'!D:D,'Yİ-ÜFE GÜNLÜK'!D4292,'Yİ-ÜFE AYLIK'!C:C,'Yİ-ÜFE GÜNLÜK'!C4292)</f>
        <v>258.77</v>
      </c>
    </row>
    <row r="4293" spans="2:5">
      <c r="B4293" s="22">
        <v>42643</v>
      </c>
      <c r="C4293" t="s">
        <v>12</v>
      </c>
      <c r="D4293">
        <v>2016</v>
      </c>
      <c r="E4293">
        <f>SUMIFS('Yİ-ÜFE AYLIK'!E:E,'Yİ-ÜFE AYLIK'!D:D,'Yİ-ÜFE GÜNLÜK'!D4293,'Yİ-ÜFE AYLIK'!C:C,'Yİ-ÜFE GÜNLÜK'!C4293)</f>
        <v>258.77</v>
      </c>
    </row>
    <row r="4294" spans="2:5">
      <c r="B4294" s="22">
        <v>42644</v>
      </c>
      <c r="C4294" t="s">
        <v>13</v>
      </c>
      <c r="D4294">
        <v>2016</v>
      </c>
      <c r="E4294">
        <f>SUMIFS('Yİ-ÜFE AYLIK'!E:E,'Yİ-ÜFE AYLIK'!D:D,'Yİ-ÜFE GÜNLÜK'!D4294,'Yİ-ÜFE AYLIK'!C:C,'Yİ-ÜFE GÜNLÜK'!C4294)</f>
        <v>260.94</v>
      </c>
    </row>
    <row r="4295" spans="2:5">
      <c r="B4295" s="22">
        <v>42645</v>
      </c>
      <c r="C4295" t="s">
        <v>13</v>
      </c>
      <c r="D4295">
        <v>2016</v>
      </c>
      <c r="E4295">
        <f>SUMIFS('Yİ-ÜFE AYLIK'!E:E,'Yİ-ÜFE AYLIK'!D:D,'Yİ-ÜFE GÜNLÜK'!D4295,'Yİ-ÜFE AYLIK'!C:C,'Yİ-ÜFE GÜNLÜK'!C4295)</f>
        <v>260.94</v>
      </c>
    </row>
    <row r="4296" spans="2:5">
      <c r="B4296" s="22">
        <v>42646</v>
      </c>
      <c r="C4296" t="s">
        <v>13</v>
      </c>
      <c r="D4296">
        <v>2016</v>
      </c>
      <c r="E4296">
        <f>SUMIFS('Yİ-ÜFE AYLIK'!E:E,'Yİ-ÜFE AYLIK'!D:D,'Yİ-ÜFE GÜNLÜK'!D4296,'Yİ-ÜFE AYLIK'!C:C,'Yİ-ÜFE GÜNLÜK'!C4296)</f>
        <v>260.94</v>
      </c>
    </row>
    <row r="4297" spans="2:5">
      <c r="B4297" s="22">
        <v>42647</v>
      </c>
      <c r="C4297" t="s">
        <v>13</v>
      </c>
      <c r="D4297">
        <v>2016</v>
      </c>
      <c r="E4297">
        <f>SUMIFS('Yİ-ÜFE AYLIK'!E:E,'Yİ-ÜFE AYLIK'!D:D,'Yİ-ÜFE GÜNLÜK'!D4297,'Yİ-ÜFE AYLIK'!C:C,'Yİ-ÜFE GÜNLÜK'!C4297)</f>
        <v>260.94</v>
      </c>
    </row>
    <row r="4298" spans="2:5">
      <c r="B4298" s="22">
        <v>42648</v>
      </c>
      <c r="C4298" t="s">
        <v>13</v>
      </c>
      <c r="D4298">
        <v>2016</v>
      </c>
      <c r="E4298">
        <f>SUMIFS('Yİ-ÜFE AYLIK'!E:E,'Yİ-ÜFE AYLIK'!D:D,'Yİ-ÜFE GÜNLÜK'!D4298,'Yİ-ÜFE AYLIK'!C:C,'Yİ-ÜFE GÜNLÜK'!C4298)</f>
        <v>260.94</v>
      </c>
    </row>
    <row r="4299" spans="2:5">
      <c r="B4299" s="22">
        <v>42649</v>
      </c>
      <c r="C4299" t="s">
        <v>13</v>
      </c>
      <c r="D4299">
        <v>2016</v>
      </c>
      <c r="E4299">
        <f>SUMIFS('Yİ-ÜFE AYLIK'!E:E,'Yİ-ÜFE AYLIK'!D:D,'Yİ-ÜFE GÜNLÜK'!D4299,'Yİ-ÜFE AYLIK'!C:C,'Yİ-ÜFE GÜNLÜK'!C4299)</f>
        <v>260.94</v>
      </c>
    </row>
    <row r="4300" spans="2:5">
      <c r="B4300" s="22">
        <v>42650</v>
      </c>
      <c r="C4300" t="s">
        <v>13</v>
      </c>
      <c r="D4300">
        <v>2016</v>
      </c>
      <c r="E4300">
        <f>SUMIFS('Yİ-ÜFE AYLIK'!E:E,'Yİ-ÜFE AYLIK'!D:D,'Yİ-ÜFE GÜNLÜK'!D4300,'Yİ-ÜFE AYLIK'!C:C,'Yİ-ÜFE GÜNLÜK'!C4300)</f>
        <v>260.94</v>
      </c>
    </row>
    <row r="4301" spans="2:5">
      <c r="B4301" s="22">
        <v>42651</v>
      </c>
      <c r="C4301" t="s">
        <v>13</v>
      </c>
      <c r="D4301">
        <v>2016</v>
      </c>
      <c r="E4301">
        <f>SUMIFS('Yİ-ÜFE AYLIK'!E:E,'Yİ-ÜFE AYLIK'!D:D,'Yİ-ÜFE GÜNLÜK'!D4301,'Yİ-ÜFE AYLIK'!C:C,'Yİ-ÜFE GÜNLÜK'!C4301)</f>
        <v>260.94</v>
      </c>
    </row>
    <row r="4302" spans="2:5">
      <c r="B4302" s="22">
        <v>42652</v>
      </c>
      <c r="C4302" t="s">
        <v>13</v>
      </c>
      <c r="D4302">
        <v>2016</v>
      </c>
      <c r="E4302">
        <f>SUMIFS('Yİ-ÜFE AYLIK'!E:E,'Yİ-ÜFE AYLIK'!D:D,'Yİ-ÜFE GÜNLÜK'!D4302,'Yİ-ÜFE AYLIK'!C:C,'Yİ-ÜFE GÜNLÜK'!C4302)</f>
        <v>260.94</v>
      </c>
    </row>
    <row r="4303" spans="2:5">
      <c r="B4303" s="22">
        <v>42653</v>
      </c>
      <c r="C4303" t="s">
        <v>13</v>
      </c>
      <c r="D4303">
        <v>2016</v>
      </c>
      <c r="E4303">
        <f>SUMIFS('Yİ-ÜFE AYLIK'!E:E,'Yİ-ÜFE AYLIK'!D:D,'Yİ-ÜFE GÜNLÜK'!D4303,'Yİ-ÜFE AYLIK'!C:C,'Yİ-ÜFE GÜNLÜK'!C4303)</f>
        <v>260.94</v>
      </c>
    </row>
    <row r="4304" spans="2:5">
      <c r="B4304" s="22">
        <v>42654</v>
      </c>
      <c r="C4304" t="s">
        <v>13</v>
      </c>
      <c r="D4304">
        <v>2016</v>
      </c>
      <c r="E4304">
        <f>SUMIFS('Yİ-ÜFE AYLIK'!E:E,'Yİ-ÜFE AYLIK'!D:D,'Yİ-ÜFE GÜNLÜK'!D4304,'Yİ-ÜFE AYLIK'!C:C,'Yİ-ÜFE GÜNLÜK'!C4304)</f>
        <v>260.94</v>
      </c>
    </row>
    <row r="4305" spans="2:5">
      <c r="B4305" s="22">
        <v>42655</v>
      </c>
      <c r="C4305" t="s">
        <v>13</v>
      </c>
      <c r="D4305">
        <v>2016</v>
      </c>
      <c r="E4305">
        <f>SUMIFS('Yİ-ÜFE AYLIK'!E:E,'Yİ-ÜFE AYLIK'!D:D,'Yİ-ÜFE GÜNLÜK'!D4305,'Yİ-ÜFE AYLIK'!C:C,'Yİ-ÜFE GÜNLÜK'!C4305)</f>
        <v>260.94</v>
      </c>
    </row>
    <row r="4306" spans="2:5">
      <c r="B4306" s="22">
        <v>42656</v>
      </c>
      <c r="C4306" t="s">
        <v>13</v>
      </c>
      <c r="D4306">
        <v>2016</v>
      </c>
      <c r="E4306">
        <f>SUMIFS('Yİ-ÜFE AYLIK'!E:E,'Yİ-ÜFE AYLIK'!D:D,'Yİ-ÜFE GÜNLÜK'!D4306,'Yİ-ÜFE AYLIK'!C:C,'Yİ-ÜFE GÜNLÜK'!C4306)</f>
        <v>260.94</v>
      </c>
    </row>
    <row r="4307" spans="2:5">
      <c r="B4307" s="22">
        <v>42657</v>
      </c>
      <c r="C4307" t="s">
        <v>13</v>
      </c>
      <c r="D4307">
        <v>2016</v>
      </c>
      <c r="E4307">
        <f>SUMIFS('Yİ-ÜFE AYLIK'!E:E,'Yİ-ÜFE AYLIK'!D:D,'Yİ-ÜFE GÜNLÜK'!D4307,'Yİ-ÜFE AYLIK'!C:C,'Yİ-ÜFE GÜNLÜK'!C4307)</f>
        <v>260.94</v>
      </c>
    </row>
    <row r="4308" spans="2:5">
      <c r="B4308" s="22">
        <v>42658</v>
      </c>
      <c r="C4308" t="s">
        <v>13</v>
      </c>
      <c r="D4308">
        <v>2016</v>
      </c>
      <c r="E4308">
        <f>SUMIFS('Yİ-ÜFE AYLIK'!E:E,'Yİ-ÜFE AYLIK'!D:D,'Yİ-ÜFE GÜNLÜK'!D4308,'Yİ-ÜFE AYLIK'!C:C,'Yİ-ÜFE GÜNLÜK'!C4308)</f>
        <v>260.94</v>
      </c>
    </row>
    <row r="4309" spans="2:5">
      <c r="B4309" s="22">
        <v>42659</v>
      </c>
      <c r="C4309" t="s">
        <v>13</v>
      </c>
      <c r="D4309">
        <v>2016</v>
      </c>
      <c r="E4309">
        <f>SUMIFS('Yİ-ÜFE AYLIK'!E:E,'Yİ-ÜFE AYLIK'!D:D,'Yİ-ÜFE GÜNLÜK'!D4309,'Yİ-ÜFE AYLIK'!C:C,'Yİ-ÜFE GÜNLÜK'!C4309)</f>
        <v>260.94</v>
      </c>
    </row>
    <row r="4310" spans="2:5">
      <c r="B4310" s="22">
        <v>42660</v>
      </c>
      <c r="C4310" t="s">
        <v>13</v>
      </c>
      <c r="D4310">
        <v>2016</v>
      </c>
      <c r="E4310">
        <f>SUMIFS('Yİ-ÜFE AYLIK'!E:E,'Yİ-ÜFE AYLIK'!D:D,'Yİ-ÜFE GÜNLÜK'!D4310,'Yİ-ÜFE AYLIK'!C:C,'Yİ-ÜFE GÜNLÜK'!C4310)</f>
        <v>260.94</v>
      </c>
    </row>
    <row r="4311" spans="2:5">
      <c r="B4311" s="22">
        <v>42661</v>
      </c>
      <c r="C4311" t="s">
        <v>13</v>
      </c>
      <c r="D4311">
        <v>2016</v>
      </c>
      <c r="E4311">
        <f>SUMIFS('Yİ-ÜFE AYLIK'!E:E,'Yİ-ÜFE AYLIK'!D:D,'Yİ-ÜFE GÜNLÜK'!D4311,'Yİ-ÜFE AYLIK'!C:C,'Yİ-ÜFE GÜNLÜK'!C4311)</f>
        <v>260.94</v>
      </c>
    </row>
    <row r="4312" spans="2:5">
      <c r="B4312" s="22">
        <v>42662</v>
      </c>
      <c r="C4312" t="s">
        <v>13</v>
      </c>
      <c r="D4312">
        <v>2016</v>
      </c>
      <c r="E4312">
        <f>SUMIFS('Yİ-ÜFE AYLIK'!E:E,'Yİ-ÜFE AYLIK'!D:D,'Yİ-ÜFE GÜNLÜK'!D4312,'Yİ-ÜFE AYLIK'!C:C,'Yİ-ÜFE GÜNLÜK'!C4312)</f>
        <v>260.94</v>
      </c>
    </row>
    <row r="4313" spans="2:5">
      <c r="B4313" s="22">
        <v>42663</v>
      </c>
      <c r="C4313" t="s">
        <v>13</v>
      </c>
      <c r="D4313">
        <v>2016</v>
      </c>
      <c r="E4313">
        <f>SUMIFS('Yİ-ÜFE AYLIK'!E:E,'Yİ-ÜFE AYLIK'!D:D,'Yİ-ÜFE GÜNLÜK'!D4313,'Yİ-ÜFE AYLIK'!C:C,'Yİ-ÜFE GÜNLÜK'!C4313)</f>
        <v>260.94</v>
      </c>
    </row>
    <row r="4314" spans="2:5">
      <c r="B4314" s="22">
        <v>42664</v>
      </c>
      <c r="C4314" t="s">
        <v>13</v>
      </c>
      <c r="D4314">
        <v>2016</v>
      </c>
      <c r="E4314">
        <f>SUMIFS('Yİ-ÜFE AYLIK'!E:E,'Yİ-ÜFE AYLIK'!D:D,'Yİ-ÜFE GÜNLÜK'!D4314,'Yİ-ÜFE AYLIK'!C:C,'Yİ-ÜFE GÜNLÜK'!C4314)</f>
        <v>260.94</v>
      </c>
    </row>
    <row r="4315" spans="2:5">
      <c r="B4315" s="22">
        <v>42665</v>
      </c>
      <c r="C4315" t="s">
        <v>13</v>
      </c>
      <c r="D4315">
        <v>2016</v>
      </c>
      <c r="E4315">
        <f>SUMIFS('Yİ-ÜFE AYLIK'!E:E,'Yİ-ÜFE AYLIK'!D:D,'Yİ-ÜFE GÜNLÜK'!D4315,'Yİ-ÜFE AYLIK'!C:C,'Yİ-ÜFE GÜNLÜK'!C4315)</f>
        <v>260.94</v>
      </c>
    </row>
    <row r="4316" spans="2:5">
      <c r="B4316" s="22">
        <v>42666</v>
      </c>
      <c r="C4316" t="s">
        <v>13</v>
      </c>
      <c r="D4316">
        <v>2016</v>
      </c>
      <c r="E4316">
        <f>SUMIFS('Yİ-ÜFE AYLIK'!E:E,'Yİ-ÜFE AYLIK'!D:D,'Yİ-ÜFE GÜNLÜK'!D4316,'Yİ-ÜFE AYLIK'!C:C,'Yİ-ÜFE GÜNLÜK'!C4316)</f>
        <v>260.94</v>
      </c>
    </row>
    <row r="4317" spans="2:5">
      <c r="B4317" s="22">
        <v>42667</v>
      </c>
      <c r="C4317" t="s">
        <v>13</v>
      </c>
      <c r="D4317">
        <v>2016</v>
      </c>
      <c r="E4317">
        <f>SUMIFS('Yİ-ÜFE AYLIK'!E:E,'Yİ-ÜFE AYLIK'!D:D,'Yİ-ÜFE GÜNLÜK'!D4317,'Yİ-ÜFE AYLIK'!C:C,'Yİ-ÜFE GÜNLÜK'!C4317)</f>
        <v>260.94</v>
      </c>
    </row>
    <row r="4318" spans="2:5">
      <c r="B4318" s="22">
        <v>42668</v>
      </c>
      <c r="C4318" t="s">
        <v>13</v>
      </c>
      <c r="D4318">
        <v>2016</v>
      </c>
      <c r="E4318">
        <f>SUMIFS('Yİ-ÜFE AYLIK'!E:E,'Yİ-ÜFE AYLIK'!D:D,'Yİ-ÜFE GÜNLÜK'!D4318,'Yİ-ÜFE AYLIK'!C:C,'Yİ-ÜFE GÜNLÜK'!C4318)</f>
        <v>260.94</v>
      </c>
    </row>
    <row r="4319" spans="2:5">
      <c r="B4319" s="22">
        <v>42669</v>
      </c>
      <c r="C4319" t="s">
        <v>13</v>
      </c>
      <c r="D4319">
        <v>2016</v>
      </c>
      <c r="E4319">
        <f>SUMIFS('Yİ-ÜFE AYLIK'!E:E,'Yİ-ÜFE AYLIK'!D:D,'Yİ-ÜFE GÜNLÜK'!D4319,'Yİ-ÜFE AYLIK'!C:C,'Yİ-ÜFE GÜNLÜK'!C4319)</f>
        <v>260.94</v>
      </c>
    </row>
    <row r="4320" spans="2:5">
      <c r="B4320" s="22">
        <v>42670</v>
      </c>
      <c r="C4320" t="s">
        <v>13</v>
      </c>
      <c r="D4320">
        <v>2016</v>
      </c>
      <c r="E4320">
        <f>SUMIFS('Yİ-ÜFE AYLIK'!E:E,'Yİ-ÜFE AYLIK'!D:D,'Yİ-ÜFE GÜNLÜK'!D4320,'Yİ-ÜFE AYLIK'!C:C,'Yİ-ÜFE GÜNLÜK'!C4320)</f>
        <v>260.94</v>
      </c>
    </row>
    <row r="4321" spans="2:5">
      <c r="B4321" s="22">
        <v>42671</v>
      </c>
      <c r="C4321" t="s">
        <v>13</v>
      </c>
      <c r="D4321">
        <v>2016</v>
      </c>
      <c r="E4321">
        <f>SUMIFS('Yİ-ÜFE AYLIK'!E:E,'Yİ-ÜFE AYLIK'!D:D,'Yİ-ÜFE GÜNLÜK'!D4321,'Yİ-ÜFE AYLIK'!C:C,'Yİ-ÜFE GÜNLÜK'!C4321)</f>
        <v>260.94</v>
      </c>
    </row>
    <row r="4322" spans="2:5">
      <c r="B4322" s="22">
        <v>42672</v>
      </c>
      <c r="C4322" t="s">
        <v>13</v>
      </c>
      <c r="D4322">
        <v>2016</v>
      </c>
      <c r="E4322">
        <f>SUMIFS('Yİ-ÜFE AYLIK'!E:E,'Yİ-ÜFE AYLIK'!D:D,'Yİ-ÜFE GÜNLÜK'!D4322,'Yİ-ÜFE AYLIK'!C:C,'Yİ-ÜFE GÜNLÜK'!C4322)</f>
        <v>260.94</v>
      </c>
    </row>
    <row r="4323" spans="2:5">
      <c r="B4323" s="22">
        <v>42673</v>
      </c>
      <c r="C4323" t="s">
        <v>13</v>
      </c>
      <c r="D4323">
        <v>2016</v>
      </c>
      <c r="E4323">
        <f>SUMIFS('Yİ-ÜFE AYLIK'!E:E,'Yİ-ÜFE AYLIK'!D:D,'Yİ-ÜFE GÜNLÜK'!D4323,'Yİ-ÜFE AYLIK'!C:C,'Yİ-ÜFE GÜNLÜK'!C4323)</f>
        <v>260.94</v>
      </c>
    </row>
    <row r="4324" spans="2:5">
      <c r="B4324" s="22">
        <v>42674</v>
      </c>
      <c r="C4324" t="s">
        <v>13</v>
      </c>
      <c r="D4324">
        <v>2016</v>
      </c>
      <c r="E4324">
        <f>SUMIFS('Yİ-ÜFE AYLIK'!E:E,'Yİ-ÜFE AYLIK'!D:D,'Yİ-ÜFE GÜNLÜK'!D4324,'Yİ-ÜFE AYLIK'!C:C,'Yİ-ÜFE GÜNLÜK'!C4324)</f>
        <v>260.94</v>
      </c>
    </row>
    <row r="4325" spans="2:5">
      <c r="B4325" s="22">
        <v>42675</v>
      </c>
      <c r="C4325" t="s">
        <v>14</v>
      </c>
      <c r="D4325">
        <v>2016</v>
      </c>
      <c r="E4325">
        <f>SUMIFS('Yİ-ÜFE AYLIK'!E:E,'Yİ-ÜFE AYLIK'!D:D,'Yİ-ÜFE GÜNLÜK'!D4325,'Yİ-ÜFE AYLIK'!C:C,'Yİ-ÜFE GÜNLÜK'!C4325)</f>
        <v>266.16000000000003</v>
      </c>
    </row>
    <row r="4326" spans="2:5">
      <c r="B4326" s="22">
        <v>42676</v>
      </c>
      <c r="C4326" t="s">
        <v>14</v>
      </c>
      <c r="D4326">
        <v>2016</v>
      </c>
      <c r="E4326">
        <f>SUMIFS('Yİ-ÜFE AYLIK'!E:E,'Yİ-ÜFE AYLIK'!D:D,'Yİ-ÜFE GÜNLÜK'!D4326,'Yİ-ÜFE AYLIK'!C:C,'Yİ-ÜFE GÜNLÜK'!C4326)</f>
        <v>266.16000000000003</v>
      </c>
    </row>
    <row r="4327" spans="2:5">
      <c r="B4327" s="22">
        <v>42677</v>
      </c>
      <c r="C4327" t="s">
        <v>14</v>
      </c>
      <c r="D4327">
        <v>2016</v>
      </c>
      <c r="E4327">
        <f>SUMIFS('Yİ-ÜFE AYLIK'!E:E,'Yİ-ÜFE AYLIK'!D:D,'Yİ-ÜFE GÜNLÜK'!D4327,'Yİ-ÜFE AYLIK'!C:C,'Yİ-ÜFE GÜNLÜK'!C4327)</f>
        <v>266.16000000000003</v>
      </c>
    </row>
    <row r="4328" spans="2:5">
      <c r="B4328" s="22">
        <v>42678</v>
      </c>
      <c r="C4328" t="s">
        <v>14</v>
      </c>
      <c r="D4328">
        <v>2016</v>
      </c>
      <c r="E4328">
        <f>SUMIFS('Yİ-ÜFE AYLIK'!E:E,'Yİ-ÜFE AYLIK'!D:D,'Yİ-ÜFE GÜNLÜK'!D4328,'Yİ-ÜFE AYLIK'!C:C,'Yİ-ÜFE GÜNLÜK'!C4328)</f>
        <v>266.16000000000003</v>
      </c>
    </row>
    <row r="4329" spans="2:5">
      <c r="B4329" s="22">
        <v>42679</v>
      </c>
      <c r="C4329" t="s">
        <v>14</v>
      </c>
      <c r="D4329">
        <v>2016</v>
      </c>
      <c r="E4329">
        <f>SUMIFS('Yİ-ÜFE AYLIK'!E:E,'Yİ-ÜFE AYLIK'!D:D,'Yİ-ÜFE GÜNLÜK'!D4329,'Yİ-ÜFE AYLIK'!C:C,'Yİ-ÜFE GÜNLÜK'!C4329)</f>
        <v>266.16000000000003</v>
      </c>
    </row>
    <row r="4330" spans="2:5">
      <c r="B4330" s="22">
        <v>42680</v>
      </c>
      <c r="C4330" t="s">
        <v>14</v>
      </c>
      <c r="D4330">
        <v>2016</v>
      </c>
      <c r="E4330">
        <f>SUMIFS('Yİ-ÜFE AYLIK'!E:E,'Yİ-ÜFE AYLIK'!D:D,'Yİ-ÜFE GÜNLÜK'!D4330,'Yİ-ÜFE AYLIK'!C:C,'Yİ-ÜFE GÜNLÜK'!C4330)</f>
        <v>266.16000000000003</v>
      </c>
    </row>
    <row r="4331" spans="2:5">
      <c r="B4331" s="22">
        <v>42681</v>
      </c>
      <c r="C4331" t="s">
        <v>14</v>
      </c>
      <c r="D4331">
        <v>2016</v>
      </c>
      <c r="E4331">
        <f>SUMIFS('Yİ-ÜFE AYLIK'!E:E,'Yİ-ÜFE AYLIK'!D:D,'Yİ-ÜFE GÜNLÜK'!D4331,'Yİ-ÜFE AYLIK'!C:C,'Yİ-ÜFE GÜNLÜK'!C4331)</f>
        <v>266.16000000000003</v>
      </c>
    </row>
    <row r="4332" spans="2:5">
      <c r="B4332" s="22">
        <v>42682</v>
      </c>
      <c r="C4332" t="s">
        <v>14</v>
      </c>
      <c r="D4332">
        <v>2016</v>
      </c>
      <c r="E4332">
        <f>SUMIFS('Yİ-ÜFE AYLIK'!E:E,'Yİ-ÜFE AYLIK'!D:D,'Yİ-ÜFE GÜNLÜK'!D4332,'Yİ-ÜFE AYLIK'!C:C,'Yİ-ÜFE GÜNLÜK'!C4332)</f>
        <v>266.16000000000003</v>
      </c>
    </row>
    <row r="4333" spans="2:5">
      <c r="B4333" s="22">
        <v>42683</v>
      </c>
      <c r="C4333" t="s">
        <v>14</v>
      </c>
      <c r="D4333">
        <v>2016</v>
      </c>
      <c r="E4333">
        <f>SUMIFS('Yİ-ÜFE AYLIK'!E:E,'Yİ-ÜFE AYLIK'!D:D,'Yİ-ÜFE GÜNLÜK'!D4333,'Yİ-ÜFE AYLIK'!C:C,'Yİ-ÜFE GÜNLÜK'!C4333)</f>
        <v>266.16000000000003</v>
      </c>
    </row>
    <row r="4334" spans="2:5">
      <c r="B4334" s="22">
        <v>42684</v>
      </c>
      <c r="C4334" t="s">
        <v>14</v>
      </c>
      <c r="D4334">
        <v>2016</v>
      </c>
      <c r="E4334">
        <f>SUMIFS('Yİ-ÜFE AYLIK'!E:E,'Yİ-ÜFE AYLIK'!D:D,'Yİ-ÜFE GÜNLÜK'!D4334,'Yİ-ÜFE AYLIK'!C:C,'Yİ-ÜFE GÜNLÜK'!C4334)</f>
        <v>266.16000000000003</v>
      </c>
    </row>
    <row r="4335" spans="2:5">
      <c r="B4335" s="22">
        <v>42685</v>
      </c>
      <c r="C4335" t="s">
        <v>14</v>
      </c>
      <c r="D4335">
        <v>2016</v>
      </c>
      <c r="E4335">
        <f>SUMIFS('Yİ-ÜFE AYLIK'!E:E,'Yİ-ÜFE AYLIK'!D:D,'Yİ-ÜFE GÜNLÜK'!D4335,'Yİ-ÜFE AYLIK'!C:C,'Yİ-ÜFE GÜNLÜK'!C4335)</f>
        <v>266.16000000000003</v>
      </c>
    </row>
    <row r="4336" spans="2:5">
      <c r="B4336" s="22">
        <v>42686</v>
      </c>
      <c r="C4336" t="s">
        <v>14</v>
      </c>
      <c r="D4336">
        <v>2016</v>
      </c>
      <c r="E4336">
        <f>SUMIFS('Yİ-ÜFE AYLIK'!E:E,'Yİ-ÜFE AYLIK'!D:D,'Yİ-ÜFE GÜNLÜK'!D4336,'Yİ-ÜFE AYLIK'!C:C,'Yİ-ÜFE GÜNLÜK'!C4336)</f>
        <v>266.16000000000003</v>
      </c>
    </row>
    <row r="4337" spans="2:5">
      <c r="B4337" s="22">
        <v>42687</v>
      </c>
      <c r="C4337" t="s">
        <v>14</v>
      </c>
      <c r="D4337">
        <v>2016</v>
      </c>
      <c r="E4337">
        <f>SUMIFS('Yİ-ÜFE AYLIK'!E:E,'Yİ-ÜFE AYLIK'!D:D,'Yİ-ÜFE GÜNLÜK'!D4337,'Yİ-ÜFE AYLIK'!C:C,'Yİ-ÜFE GÜNLÜK'!C4337)</f>
        <v>266.16000000000003</v>
      </c>
    </row>
    <row r="4338" spans="2:5">
      <c r="B4338" s="22">
        <v>42688</v>
      </c>
      <c r="C4338" t="s">
        <v>14</v>
      </c>
      <c r="D4338">
        <v>2016</v>
      </c>
      <c r="E4338">
        <f>SUMIFS('Yİ-ÜFE AYLIK'!E:E,'Yİ-ÜFE AYLIK'!D:D,'Yİ-ÜFE GÜNLÜK'!D4338,'Yİ-ÜFE AYLIK'!C:C,'Yİ-ÜFE GÜNLÜK'!C4338)</f>
        <v>266.16000000000003</v>
      </c>
    </row>
    <row r="4339" spans="2:5">
      <c r="B4339" s="22">
        <v>42689</v>
      </c>
      <c r="C4339" t="s">
        <v>14</v>
      </c>
      <c r="D4339">
        <v>2016</v>
      </c>
      <c r="E4339">
        <f>SUMIFS('Yİ-ÜFE AYLIK'!E:E,'Yİ-ÜFE AYLIK'!D:D,'Yİ-ÜFE GÜNLÜK'!D4339,'Yİ-ÜFE AYLIK'!C:C,'Yİ-ÜFE GÜNLÜK'!C4339)</f>
        <v>266.16000000000003</v>
      </c>
    </row>
    <row r="4340" spans="2:5">
      <c r="B4340" s="22">
        <v>42690</v>
      </c>
      <c r="C4340" t="s">
        <v>14</v>
      </c>
      <c r="D4340">
        <v>2016</v>
      </c>
      <c r="E4340">
        <f>SUMIFS('Yİ-ÜFE AYLIK'!E:E,'Yİ-ÜFE AYLIK'!D:D,'Yİ-ÜFE GÜNLÜK'!D4340,'Yİ-ÜFE AYLIK'!C:C,'Yİ-ÜFE GÜNLÜK'!C4340)</f>
        <v>266.16000000000003</v>
      </c>
    </row>
    <row r="4341" spans="2:5">
      <c r="B4341" s="22">
        <v>42691</v>
      </c>
      <c r="C4341" t="s">
        <v>14</v>
      </c>
      <c r="D4341">
        <v>2016</v>
      </c>
      <c r="E4341">
        <f>SUMIFS('Yİ-ÜFE AYLIK'!E:E,'Yİ-ÜFE AYLIK'!D:D,'Yİ-ÜFE GÜNLÜK'!D4341,'Yİ-ÜFE AYLIK'!C:C,'Yİ-ÜFE GÜNLÜK'!C4341)</f>
        <v>266.16000000000003</v>
      </c>
    </row>
    <row r="4342" spans="2:5">
      <c r="B4342" s="22">
        <v>42692</v>
      </c>
      <c r="C4342" t="s">
        <v>14</v>
      </c>
      <c r="D4342">
        <v>2016</v>
      </c>
      <c r="E4342">
        <f>SUMIFS('Yİ-ÜFE AYLIK'!E:E,'Yİ-ÜFE AYLIK'!D:D,'Yİ-ÜFE GÜNLÜK'!D4342,'Yİ-ÜFE AYLIK'!C:C,'Yİ-ÜFE GÜNLÜK'!C4342)</f>
        <v>266.16000000000003</v>
      </c>
    </row>
    <row r="4343" spans="2:5">
      <c r="B4343" s="22">
        <v>42693</v>
      </c>
      <c r="C4343" t="s">
        <v>14</v>
      </c>
      <c r="D4343">
        <v>2016</v>
      </c>
      <c r="E4343">
        <f>SUMIFS('Yİ-ÜFE AYLIK'!E:E,'Yİ-ÜFE AYLIK'!D:D,'Yİ-ÜFE GÜNLÜK'!D4343,'Yİ-ÜFE AYLIK'!C:C,'Yİ-ÜFE GÜNLÜK'!C4343)</f>
        <v>266.16000000000003</v>
      </c>
    </row>
    <row r="4344" spans="2:5">
      <c r="B4344" s="22">
        <v>42694</v>
      </c>
      <c r="C4344" t="s">
        <v>14</v>
      </c>
      <c r="D4344">
        <v>2016</v>
      </c>
      <c r="E4344">
        <f>SUMIFS('Yİ-ÜFE AYLIK'!E:E,'Yİ-ÜFE AYLIK'!D:D,'Yİ-ÜFE GÜNLÜK'!D4344,'Yİ-ÜFE AYLIK'!C:C,'Yİ-ÜFE GÜNLÜK'!C4344)</f>
        <v>266.16000000000003</v>
      </c>
    </row>
    <row r="4345" spans="2:5">
      <c r="B4345" s="22">
        <v>42695</v>
      </c>
      <c r="C4345" t="s">
        <v>14</v>
      </c>
      <c r="D4345">
        <v>2016</v>
      </c>
      <c r="E4345">
        <f>SUMIFS('Yİ-ÜFE AYLIK'!E:E,'Yİ-ÜFE AYLIK'!D:D,'Yİ-ÜFE GÜNLÜK'!D4345,'Yİ-ÜFE AYLIK'!C:C,'Yİ-ÜFE GÜNLÜK'!C4345)</f>
        <v>266.16000000000003</v>
      </c>
    </row>
    <row r="4346" spans="2:5">
      <c r="B4346" s="22">
        <v>42696</v>
      </c>
      <c r="C4346" t="s">
        <v>14</v>
      </c>
      <c r="D4346">
        <v>2016</v>
      </c>
      <c r="E4346">
        <f>SUMIFS('Yİ-ÜFE AYLIK'!E:E,'Yİ-ÜFE AYLIK'!D:D,'Yİ-ÜFE GÜNLÜK'!D4346,'Yİ-ÜFE AYLIK'!C:C,'Yİ-ÜFE GÜNLÜK'!C4346)</f>
        <v>266.16000000000003</v>
      </c>
    </row>
    <row r="4347" spans="2:5">
      <c r="B4347" s="22">
        <v>42697</v>
      </c>
      <c r="C4347" t="s">
        <v>14</v>
      </c>
      <c r="D4347">
        <v>2016</v>
      </c>
      <c r="E4347">
        <f>SUMIFS('Yİ-ÜFE AYLIK'!E:E,'Yİ-ÜFE AYLIK'!D:D,'Yİ-ÜFE GÜNLÜK'!D4347,'Yİ-ÜFE AYLIK'!C:C,'Yİ-ÜFE GÜNLÜK'!C4347)</f>
        <v>266.16000000000003</v>
      </c>
    </row>
    <row r="4348" spans="2:5">
      <c r="B4348" s="22">
        <v>42698</v>
      </c>
      <c r="C4348" t="s">
        <v>14</v>
      </c>
      <c r="D4348">
        <v>2016</v>
      </c>
      <c r="E4348">
        <f>SUMIFS('Yİ-ÜFE AYLIK'!E:E,'Yİ-ÜFE AYLIK'!D:D,'Yİ-ÜFE GÜNLÜK'!D4348,'Yİ-ÜFE AYLIK'!C:C,'Yİ-ÜFE GÜNLÜK'!C4348)</f>
        <v>266.16000000000003</v>
      </c>
    </row>
    <row r="4349" spans="2:5">
      <c r="B4349" s="22">
        <v>42699</v>
      </c>
      <c r="C4349" t="s">
        <v>14</v>
      </c>
      <c r="D4349">
        <v>2016</v>
      </c>
      <c r="E4349">
        <f>SUMIFS('Yİ-ÜFE AYLIK'!E:E,'Yİ-ÜFE AYLIK'!D:D,'Yİ-ÜFE GÜNLÜK'!D4349,'Yİ-ÜFE AYLIK'!C:C,'Yİ-ÜFE GÜNLÜK'!C4349)</f>
        <v>266.16000000000003</v>
      </c>
    </row>
    <row r="4350" spans="2:5">
      <c r="B4350" s="22">
        <v>42700</v>
      </c>
      <c r="C4350" t="s">
        <v>14</v>
      </c>
      <c r="D4350">
        <v>2016</v>
      </c>
      <c r="E4350">
        <f>SUMIFS('Yİ-ÜFE AYLIK'!E:E,'Yİ-ÜFE AYLIK'!D:D,'Yİ-ÜFE GÜNLÜK'!D4350,'Yİ-ÜFE AYLIK'!C:C,'Yİ-ÜFE GÜNLÜK'!C4350)</f>
        <v>266.16000000000003</v>
      </c>
    </row>
    <row r="4351" spans="2:5">
      <c r="B4351" s="22">
        <v>42701</v>
      </c>
      <c r="C4351" t="s">
        <v>14</v>
      </c>
      <c r="D4351">
        <v>2016</v>
      </c>
      <c r="E4351">
        <f>SUMIFS('Yİ-ÜFE AYLIK'!E:E,'Yİ-ÜFE AYLIK'!D:D,'Yİ-ÜFE GÜNLÜK'!D4351,'Yİ-ÜFE AYLIK'!C:C,'Yİ-ÜFE GÜNLÜK'!C4351)</f>
        <v>266.16000000000003</v>
      </c>
    </row>
    <row r="4352" spans="2:5">
      <c r="B4352" s="22">
        <v>42702</v>
      </c>
      <c r="C4352" t="s">
        <v>14</v>
      </c>
      <c r="D4352">
        <v>2016</v>
      </c>
      <c r="E4352">
        <f>SUMIFS('Yİ-ÜFE AYLIK'!E:E,'Yİ-ÜFE AYLIK'!D:D,'Yİ-ÜFE GÜNLÜK'!D4352,'Yİ-ÜFE AYLIK'!C:C,'Yİ-ÜFE GÜNLÜK'!C4352)</f>
        <v>266.16000000000003</v>
      </c>
    </row>
    <row r="4353" spans="2:5">
      <c r="B4353" s="22">
        <v>42703</v>
      </c>
      <c r="C4353" t="s">
        <v>14</v>
      </c>
      <c r="D4353">
        <v>2016</v>
      </c>
      <c r="E4353">
        <f>SUMIFS('Yİ-ÜFE AYLIK'!E:E,'Yİ-ÜFE AYLIK'!D:D,'Yİ-ÜFE GÜNLÜK'!D4353,'Yİ-ÜFE AYLIK'!C:C,'Yİ-ÜFE GÜNLÜK'!C4353)</f>
        <v>266.16000000000003</v>
      </c>
    </row>
    <row r="4354" spans="2:5">
      <c r="B4354" s="22">
        <v>42704</v>
      </c>
      <c r="C4354" t="s">
        <v>14</v>
      </c>
      <c r="D4354">
        <v>2016</v>
      </c>
      <c r="E4354">
        <f>SUMIFS('Yİ-ÜFE AYLIK'!E:E,'Yİ-ÜFE AYLIK'!D:D,'Yİ-ÜFE GÜNLÜK'!D4354,'Yİ-ÜFE AYLIK'!C:C,'Yİ-ÜFE GÜNLÜK'!C4354)</f>
        <v>266.16000000000003</v>
      </c>
    </row>
    <row r="4355" spans="2:5">
      <c r="B4355" s="22">
        <v>42705</v>
      </c>
      <c r="C4355" t="s">
        <v>15</v>
      </c>
      <c r="D4355">
        <v>2016</v>
      </c>
      <c r="E4355">
        <f>SUMIFS('Yİ-ÜFE AYLIK'!E:E,'Yİ-ÜFE AYLIK'!D:D,'Yİ-ÜFE GÜNLÜK'!D4355,'Yİ-ÜFE AYLIK'!C:C,'Yİ-ÜFE GÜNLÜK'!C4355)</f>
        <v>274.08999999999997</v>
      </c>
    </row>
    <row r="4356" spans="2:5">
      <c r="B4356" s="22">
        <v>42706</v>
      </c>
      <c r="C4356" t="s">
        <v>15</v>
      </c>
      <c r="D4356">
        <v>2016</v>
      </c>
      <c r="E4356">
        <f>SUMIFS('Yİ-ÜFE AYLIK'!E:E,'Yİ-ÜFE AYLIK'!D:D,'Yİ-ÜFE GÜNLÜK'!D4356,'Yİ-ÜFE AYLIK'!C:C,'Yİ-ÜFE GÜNLÜK'!C4356)</f>
        <v>274.08999999999997</v>
      </c>
    </row>
    <row r="4357" spans="2:5">
      <c r="B4357" s="22">
        <v>42707</v>
      </c>
      <c r="C4357" t="s">
        <v>15</v>
      </c>
      <c r="D4357">
        <v>2016</v>
      </c>
      <c r="E4357">
        <f>SUMIFS('Yİ-ÜFE AYLIK'!E:E,'Yİ-ÜFE AYLIK'!D:D,'Yİ-ÜFE GÜNLÜK'!D4357,'Yİ-ÜFE AYLIK'!C:C,'Yİ-ÜFE GÜNLÜK'!C4357)</f>
        <v>274.08999999999997</v>
      </c>
    </row>
    <row r="4358" spans="2:5">
      <c r="B4358" s="22">
        <v>42708</v>
      </c>
      <c r="C4358" t="s">
        <v>15</v>
      </c>
      <c r="D4358">
        <v>2016</v>
      </c>
      <c r="E4358">
        <f>SUMIFS('Yİ-ÜFE AYLIK'!E:E,'Yİ-ÜFE AYLIK'!D:D,'Yİ-ÜFE GÜNLÜK'!D4358,'Yİ-ÜFE AYLIK'!C:C,'Yİ-ÜFE GÜNLÜK'!C4358)</f>
        <v>274.08999999999997</v>
      </c>
    </row>
    <row r="4359" spans="2:5">
      <c r="B4359" s="22">
        <v>42709</v>
      </c>
      <c r="C4359" t="s">
        <v>15</v>
      </c>
      <c r="D4359">
        <v>2016</v>
      </c>
      <c r="E4359">
        <f>SUMIFS('Yİ-ÜFE AYLIK'!E:E,'Yİ-ÜFE AYLIK'!D:D,'Yİ-ÜFE GÜNLÜK'!D4359,'Yİ-ÜFE AYLIK'!C:C,'Yİ-ÜFE GÜNLÜK'!C4359)</f>
        <v>274.08999999999997</v>
      </c>
    </row>
    <row r="4360" spans="2:5">
      <c r="B4360" s="22">
        <v>42710</v>
      </c>
      <c r="C4360" t="s">
        <v>15</v>
      </c>
      <c r="D4360">
        <v>2016</v>
      </c>
      <c r="E4360">
        <f>SUMIFS('Yİ-ÜFE AYLIK'!E:E,'Yİ-ÜFE AYLIK'!D:D,'Yİ-ÜFE GÜNLÜK'!D4360,'Yİ-ÜFE AYLIK'!C:C,'Yİ-ÜFE GÜNLÜK'!C4360)</f>
        <v>274.08999999999997</v>
      </c>
    </row>
    <row r="4361" spans="2:5">
      <c r="B4361" s="22">
        <v>42711</v>
      </c>
      <c r="C4361" t="s">
        <v>15</v>
      </c>
      <c r="D4361">
        <v>2016</v>
      </c>
      <c r="E4361">
        <f>SUMIFS('Yİ-ÜFE AYLIK'!E:E,'Yİ-ÜFE AYLIK'!D:D,'Yİ-ÜFE GÜNLÜK'!D4361,'Yİ-ÜFE AYLIK'!C:C,'Yİ-ÜFE GÜNLÜK'!C4361)</f>
        <v>274.08999999999997</v>
      </c>
    </row>
    <row r="4362" spans="2:5">
      <c r="B4362" s="22">
        <v>42712</v>
      </c>
      <c r="C4362" t="s">
        <v>15</v>
      </c>
      <c r="D4362">
        <v>2016</v>
      </c>
      <c r="E4362">
        <f>SUMIFS('Yİ-ÜFE AYLIK'!E:E,'Yİ-ÜFE AYLIK'!D:D,'Yİ-ÜFE GÜNLÜK'!D4362,'Yİ-ÜFE AYLIK'!C:C,'Yİ-ÜFE GÜNLÜK'!C4362)</f>
        <v>274.08999999999997</v>
      </c>
    </row>
    <row r="4363" spans="2:5">
      <c r="B4363" s="22">
        <v>42713</v>
      </c>
      <c r="C4363" t="s">
        <v>15</v>
      </c>
      <c r="D4363">
        <v>2016</v>
      </c>
      <c r="E4363">
        <f>SUMIFS('Yİ-ÜFE AYLIK'!E:E,'Yİ-ÜFE AYLIK'!D:D,'Yİ-ÜFE GÜNLÜK'!D4363,'Yİ-ÜFE AYLIK'!C:C,'Yİ-ÜFE GÜNLÜK'!C4363)</f>
        <v>274.08999999999997</v>
      </c>
    </row>
    <row r="4364" spans="2:5">
      <c r="B4364" s="22">
        <v>42714</v>
      </c>
      <c r="C4364" t="s">
        <v>15</v>
      </c>
      <c r="D4364">
        <v>2016</v>
      </c>
      <c r="E4364">
        <f>SUMIFS('Yİ-ÜFE AYLIK'!E:E,'Yİ-ÜFE AYLIK'!D:D,'Yİ-ÜFE GÜNLÜK'!D4364,'Yİ-ÜFE AYLIK'!C:C,'Yİ-ÜFE GÜNLÜK'!C4364)</f>
        <v>274.08999999999997</v>
      </c>
    </row>
    <row r="4365" spans="2:5">
      <c r="B4365" s="22">
        <v>42715</v>
      </c>
      <c r="C4365" t="s">
        <v>15</v>
      </c>
      <c r="D4365">
        <v>2016</v>
      </c>
      <c r="E4365">
        <f>SUMIFS('Yİ-ÜFE AYLIK'!E:E,'Yİ-ÜFE AYLIK'!D:D,'Yİ-ÜFE GÜNLÜK'!D4365,'Yİ-ÜFE AYLIK'!C:C,'Yİ-ÜFE GÜNLÜK'!C4365)</f>
        <v>274.08999999999997</v>
      </c>
    </row>
    <row r="4366" spans="2:5">
      <c r="B4366" s="22">
        <v>42716</v>
      </c>
      <c r="C4366" t="s">
        <v>15</v>
      </c>
      <c r="D4366">
        <v>2016</v>
      </c>
      <c r="E4366">
        <f>SUMIFS('Yİ-ÜFE AYLIK'!E:E,'Yİ-ÜFE AYLIK'!D:D,'Yİ-ÜFE GÜNLÜK'!D4366,'Yİ-ÜFE AYLIK'!C:C,'Yİ-ÜFE GÜNLÜK'!C4366)</f>
        <v>274.08999999999997</v>
      </c>
    </row>
    <row r="4367" spans="2:5">
      <c r="B4367" s="22">
        <v>42717</v>
      </c>
      <c r="C4367" t="s">
        <v>15</v>
      </c>
      <c r="D4367">
        <v>2016</v>
      </c>
      <c r="E4367">
        <f>SUMIFS('Yİ-ÜFE AYLIK'!E:E,'Yİ-ÜFE AYLIK'!D:D,'Yİ-ÜFE GÜNLÜK'!D4367,'Yİ-ÜFE AYLIK'!C:C,'Yİ-ÜFE GÜNLÜK'!C4367)</f>
        <v>274.08999999999997</v>
      </c>
    </row>
    <row r="4368" spans="2:5">
      <c r="B4368" s="22">
        <v>42718</v>
      </c>
      <c r="C4368" t="s">
        <v>15</v>
      </c>
      <c r="D4368">
        <v>2016</v>
      </c>
      <c r="E4368">
        <f>SUMIFS('Yİ-ÜFE AYLIK'!E:E,'Yİ-ÜFE AYLIK'!D:D,'Yİ-ÜFE GÜNLÜK'!D4368,'Yİ-ÜFE AYLIK'!C:C,'Yİ-ÜFE GÜNLÜK'!C4368)</f>
        <v>274.08999999999997</v>
      </c>
    </row>
    <row r="4369" spans="2:5">
      <c r="B4369" s="22">
        <v>42719</v>
      </c>
      <c r="C4369" t="s">
        <v>15</v>
      </c>
      <c r="D4369">
        <v>2016</v>
      </c>
      <c r="E4369">
        <f>SUMIFS('Yİ-ÜFE AYLIK'!E:E,'Yİ-ÜFE AYLIK'!D:D,'Yİ-ÜFE GÜNLÜK'!D4369,'Yİ-ÜFE AYLIK'!C:C,'Yİ-ÜFE GÜNLÜK'!C4369)</f>
        <v>274.08999999999997</v>
      </c>
    </row>
    <row r="4370" spans="2:5">
      <c r="B4370" s="22">
        <v>42720</v>
      </c>
      <c r="C4370" t="s">
        <v>15</v>
      </c>
      <c r="D4370">
        <v>2016</v>
      </c>
      <c r="E4370">
        <f>SUMIFS('Yİ-ÜFE AYLIK'!E:E,'Yİ-ÜFE AYLIK'!D:D,'Yİ-ÜFE GÜNLÜK'!D4370,'Yİ-ÜFE AYLIK'!C:C,'Yİ-ÜFE GÜNLÜK'!C4370)</f>
        <v>274.08999999999997</v>
      </c>
    </row>
    <row r="4371" spans="2:5">
      <c r="B4371" s="22">
        <v>42721</v>
      </c>
      <c r="C4371" t="s">
        <v>15</v>
      </c>
      <c r="D4371">
        <v>2016</v>
      </c>
      <c r="E4371">
        <f>SUMIFS('Yİ-ÜFE AYLIK'!E:E,'Yİ-ÜFE AYLIK'!D:D,'Yİ-ÜFE GÜNLÜK'!D4371,'Yİ-ÜFE AYLIK'!C:C,'Yİ-ÜFE GÜNLÜK'!C4371)</f>
        <v>274.08999999999997</v>
      </c>
    </row>
    <row r="4372" spans="2:5">
      <c r="B4372" s="22">
        <v>42722</v>
      </c>
      <c r="C4372" t="s">
        <v>15</v>
      </c>
      <c r="D4372">
        <v>2016</v>
      </c>
      <c r="E4372">
        <f>SUMIFS('Yİ-ÜFE AYLIK'!E:E,'Yİ-ÜFE AYLIK'!D:D,'Yİ-ÜFE GÜNLÜK'!D4372,'Yİ-ÜFE AYLIK'!C:C,'Yİ-ÜFE GÜNLÜK'!C4372)</f>
        <v>274.08999999999997</v>
      </c>
    </row>
    <row r="4373" spans="2:5">
      <c r="B4373" s="22">
        <v>42723</v>
      </c>
      <c r="C4373" t="s">
        <v>15</v>
      </c>
      <c r="D4373">
        <v>2016</v>
      </c>
      <c r="E4373">
        <f>SUMIFS('Yİ-ÜFE AYLIK'!E:E,'Yİ-ÜFE AYLIK'!D:D,'Yİ-ÜFE GÜNLÜK'!D4373,'Yİ-ÜFE AYLIK'!C:C,'Yİ-ÜFE GÜNLÜK'!C4373)</f>
        <v>274.08999999999997</v>
      </c>
    </row>
    <row r="4374" spans="2:5">
      <c r="B4374" s="22">
        <v>42724</v>
      </c>
      <c r="C4374" t="s">
        <v>15</v>
      </c>
      <c r="D4374">
        <v>2016</v>
      </c>
      <c r="E4374">
        <f>SUMIFS('Yİ-ÜFE AYLIK'!E:E,'Yİ-ÜFE AYLIK'!D:D,'Yİ-ÜFE GÜNLÜK'!D4374,'Yİ-ÜFE AYLIK'!C:C,'Yİ-ÜFE GÜNLÜK'!C4374)</f>
        <v>274.08999999999997</v>
      </c>
    </row>
    <row r="4375" spans="2:5">
      <c r="B4375" s="22">
        <v>42725</v>
      </c>
      <c r="C4375" t="s">
        <v>15</v>
      </c>
      <c r="D4375">
        <v>2016</v>
      </c>
      <c r="E4375">
        <f>SUMIFS('Yİ-ÜFE AYLIK'!E:E,'Yİ-ÜFE AYLIK'!D:D,'Yİ-ÜFE GÜNLÜK'!D4375,'Yİ-ÜFE AYLIK'!C:C,'Yİ-ÜFE GÜNLÜK'!C4375)</f>
        <v>274.08999999999997</v>
      </c>
    </row>
    <row r="4376" spans="2:5">
      <c r="B4376" s="22">
        <v>42726</v>
      </c>
      <c r="C4376" t="s">
        <v>15</v>
      </c>
      <c r="D4376">
        <v>2016</v>
      </c>
      <c r="E4376">
        <f>SUMIFS('Yİ-ÜFE AYLIK'!E:E,'Yİ-ÜFE AYLIK'!D:D,'Yİ-ÜFE GÜNLÜK'!D4376,'Yİ-ÜFE AYLIK'!C:C,'Yİ-ÜFE GÜNLÜK'!C4376)</f>
        <v>274.08999999999997</v>
      </c>
    </row>
    <row r="4377" spans="2:5">
      <c r="B4377" s="22">
        <v>42727</v>
      </c>
      <c r="C4377" t="s">
        <v>15</v>
      </c>
      <c r="D4377">
        <v>2016</v>
      </c>
      <c r="E4377">
        <f>SUMIFS('Yİ-ÜFE AYLIK'!E:E,'Yİ-ÜFE AYLIK'!D:D,'Yİ-ÜFE GÜNLÜK'!D4377,'Yİ-ÜFE AYLIK'!C:C,'Yİ-ÜFE GÜNLÜK'!C4377)</f>
        <v>274.08999999999997</v>
      </c>
    </row>
    <row r="4378" spans="2:5">
      <c r="B4378" s="22">
        <v>42728</v>
      </c>
      <c r="C4378" t="s">
        <v>15</v>
      </c>
      <c r="D4378">
        <v>2016</v>
      </c>
      <c r="E4378">
        <f>SUMIFS('Yİ-ÜFE AYLIK'!E:E,'Yİ-ÜFE AYLIK'!D:D,'Yİ-ÜFE GÜNLÜK'!D4378,'Yİ-ÜFE AYLIK'!C:C,'Yİ-ÜFE GÜNLÜK'!C4378)</f>
        <v>274.08999999999997</v>
      </c>
    </row>
    <row r="4379" spans="2:5">
      <c r="B4379" s="22">
        <v>42729</v>
      </c>
      <c r="C4379" t="s">
        <v>15</v>
      </c>
      <c r="D4379">
        <v>2016</v>
      </c>
      <c r="E4379">
        <f>SUMIFS('Yİ-ÜFE AYLIK'!E:E,'Yİ-ÜFE AYLIK'!D:D,'Yİ-ÜFE GÜNLÜK'!D4379,'Yİ-ÜFE AYLIK'!C:C,'Yİ-ÜFE GÜNLÜK'!C4379)</f>
        <v>274.08999999999997</v>
      </c>
    </row>
    <row r="4380" spans="2:5">
      <c r="B4380" s="22">
        <v>42730</v>
      </c>
      <c r="C4380" t="s">
        <v>15</v>
      </c>
      <c r="D4380">
        <v>2016</v>
      </c>
      <c r="E4380">
        <f>SUMIFS('Yİ-ÜFE AYLIK'!E:E,'Yİ-ÜFE AYLIK'!D:D,'Yİ-ÜFE GÜNLÜK'!D4380,'Yİ-ÜFE AYLIK'!C:C,'Yİ-ÜFE GÜNLÜK'!C4380)</f>
        <v>274.08999999999997</v>
      </c>
    </row>
    <row r="4381" spans="2:5">
      <c r="B4381" s="22">
        <v>42731</v>
      </c>
      <c r="C4381" t="s">
        <v>15</v>
      </c>
      <c r="D4381">
        <v>2016</v>
      </c>
      <c r="E4381">
        <f>SUMIFS('Yİ-ÜFE AYLIK'!E:E,'Yİ-ÜFE AYLIK'!D:D,'Yİ-ÜFE GÜNLÜK'!D4381,'Yİ-ÜFE AYLIK'!C:C,'Yİ-ÜFE GÜNLÜK'!C4381)</f>
        <v>274.08999999999997</v>
      </c>
    </row>
    <row r="4382" spans="2:5">
      <c r="B4382" s="22">
        <v>42732</v>
      </c>
      <c r="C4382" t="s">
        <v>15</v>
      </c>
      <c r="D4382">
        <v>2016</v>
      </c>
      <c r="E4382">
        <f>SUMIFS('Yİ-ÜFE AYLIK'!E:E,'Yİ-ÜFE AYLIK'!D:D,'Yİ-ÜFE GÜNLÜK'!D4382,'Yİ-ÜFE AYLIK'!C:C,'Yİ-ÜFE GÜNLÜK'!C4382)</f>
        <v>274.08999999999997</v>
      </c>
    </row>
    <row r="4383" spans="2:5">
      <c r="B4383" s="22">
        <v>42733</v>
      </c>
      <c r="C4383" t="s">
        <v>15</v>
      </c>
      <c r="D4383">
        <v>2016</v>
      </c>
      <c r="E4383">
        <f>SUMIFS('Yİ-ÜFE AYLIK'!E:E,'Yİ-ÜFE AYLIK'!D:D,'Yİ-ÜFE GÜNLÜK'!D4383,'Yİ-ÜFE AYLIK'!C:C,'Yİ-ÜFE GÜNLÜK'!C4383)</f>
        <v>274.08999999999997</v>
      </c>
    </row>
    <row r="4384" spans="2:5">
      <c r="B4384" s="22">
        <v>42734</v>
      </c>
      <c r="C4384" t="s">
        <v>15</v>
      </c>
      <c r="D4384">
        <v>2016</v>
      </c>
      <c r="E4384">
        <f>SUMIFS('Yİ-ÜFE AYLIK'!E:E,'Yİ-ÜFE AYLIK'!D:D,'Yİ-ÜFE GÜNLÜK'!D4384,'Yİ-ÜFE AYLIK'!C:C,'Yİ-ÜFE GÜNLÜK'!C4384)</f>
        <v>274.08999999999997</v>
      </c>
    </row>
    <row r="4385" spans="2:5">
      <c r="B4385" s="22">
        <v>42735</v>
      </c>
      <c r="C4385" t="s">
        <v>15</v>
      </c>
      <c r="D4385">
        <v>2016</v>
      </c>
      <c r="E4385">
        <f>SUMIFS('Yİ-ÜFE AYLIK'!E:E,'Yİ-ÜFE AYLIK'!D:D,'Yİ-ÜFE GÜNLÜK'!D4385,'Yİ-ÜFE AYLIK'!C:C,'Yİ-ÜFE GÜNLÜK'!C4385)</f>
        <v>274.08999999999997</v>
      </c>
    </row>
    <row r="4386" spans="2:5">
      <c r="B4386" s="22">
        <v>42736</v>
      </c>
      <c r="C4386" t="s">
        <v>4</v>
      </c>
      <c r="D4386">
        <v>2017</v>
      </c>
      <c r="E4386">
        <f>SUMIFS('Yİ-ÜFE AYLIK'!E:E,'Yİ-ÜFE AYLIK'!D:D,'Yİ-ÜFE GÜNLÜK'!D4386,'Yİ-ÜFE AYLIK'!C:C,'Yİ-ÜFE GÜNLÜK'!C4386)</f>
        <v>284.99</v>
      </c>
    </row>
    <row r="4387" spans="2:5">
      <c r="B4387" s="22">
        <v>42737</v>
      </c>
      <c r="C4387" t="s">
        <v>4</v>
      </c>
      <c r="D4387">
        <v>2017</v>
      </c>
      <c r="E4387">
        <f>SUMIFS('Yİ-ÜFE AYLIK'!E:E,'Yİ-ÜFE AYLIK'!D:D,'Yİ-ÜFE GÜNLÜK'!D4387,'Yİ-ÜFE AYLIK'!C:C,'Yİ-ÜFE GÜNLÜK'!C4387)</f>
        <v>284.99</v>
      </c>
    </row>
    <row r="4388" spans="2:5">
      <c r="B4388" s="22">
        <v>42738</v>
      </c>
      <c r="C4388" t="s">
        <v>4</v>
      </c>
      <c r="D4388">
        <v>2017</v>
      </c>
      <c r="E4388">
        <f>SUMIFS('Yİ-ÜFE AYLIK'!E:E,'Yİ-ÜFE AYLIK'!D:D,'Yİ-ÜFE GÜNLÜK'!D4388,'Yİ-ÜFE AYLIK'!C:C,'Yİ-ÜFE GÜNLÜK'!C4388)</f>
        <v>284.99</v>
      </c>
    </row>
    <row r="4389" spans="2:5">
      <c r="B4389" s="22">
        <v>42739</v>
      </c>
      <c r="C4389" t="s">
        <v>4</v>
      </c>
      <c r="D4389">
        <v>2017</v>
      </c>
      <c r="E4389">
        <f>SUMIFS('Yİ-ÜFE AYLIK'!E:E,'Yİ-ÜFE AYLIK'!D:D,'Yİ-ÜFE GÜNLÜK'!D4389,'Yİ-ÜFE AYLIK'!C:C,'Yİ-ÜFE GÜNLÜK'!C4389)</f>
        <v>284.99</v>
      </c>
    </row>
    <row r="4390" spans="2:5">
      <c r="B4390" s="22">
        <v>42740</v>
      </c>
      <c r="C4390" t="s">
        <v>4</v>
      </c>
      <c r="D4390">
        <v>2017</v>
      </c>
      <c r="E4390">
        <f>SUMIFS('Yİ-ÜFE AYLIK'!E:E,'Yİ-ÜFE AYLIK'!D:D,'Yİ-ÜFE GÜNLÜK'!D4390,'Yİ-ÜFE AYLIK'!C:C,'Yİ-ÜFE GÜNLÜK'!C4390)</f>
        <v>284.99</v>
      </c>
    </row>
    <row r="4391" spans="2:5">
      <c r="B4391" s="22">
        <v>42741</v>
      </c>
      <c r="C4391" t="s">
        <v>4</v>
      </c>
      <c r="D4391">
        <v>2017</v>
      </c>
      <c r="E4391">
        <f>SUMIFS('Yİ-ÜFE AYLIK'!E:E,'Yİ-ÜFE AYLIK'!D:D,'Yİ-ÜFE GÜNLÜK'!D4391,'Yİ-ÜFE AYLIK'!C:C,'Yİ-ÜFE GÜNLÜK'!C4391)</f>
        <v>284.99</v>
      </c>
    </row>
    <row r="4392" spans="2:5">
      <c r="B4392" s="22">
        <v>42742</v>
      </c>
      <c r="C4392" t="s">
        <v>4</v>
      </c>
      <c r="D4392">
        <v>2017</v>
      </c>
      <c r="E4392">
        <f>SUMIFS('Yİ-ÜFE AYLIK'!E:E,'Yİ-ÜFE AYLIK'!D:D,'Yİ-ÜFE GÜNLÜK'!D4392,'Yİ-ÜFE AYLIK'!C:C,'Yİ-ÜFE GÜNLÜK'!C4392)</f>
        <v>284.99</v>
      </c>
    </row>
    <row r="4393" spans="2:5">
      <c r="B4393" s="22">
        <v>42743</v>
      </c>
      <c r="C4393" t="s">
        <v>4</v>
      </c>
      <c r="D4393">
        <v>2017</v>
      </c>
      <c r="E4393">
        <f>SUMIFS('Yİ-ÜFE AYLIK'!E:E,'Yİ-ÜFE AYLIK'!D:D,'Yİ-ÜFE GÜNLÜK'!D4393,'Yİ-ÜFE AYLIK'!C:C,'Yİ-ÜFE GÜNLÜK'!C4393)</f>
        <v>284.99</v>
      </c>
    </row>
    <row r="4394" spans="2:5">
      <c r="B4394" s="22">
        <v>42744</v>
      </c>
      <c r="C4394" t="s">
        <v>4</v>
      </c>
      <c r="D4394">
        <v>2017</v>
      </c>
      <c r="E4394">
        <f>SUMIFS('Yİ-ÜFE AYLIK'!E:E,'Yİ-ÜFE AYLIK'!D:D,'Yİ-ÜFE GÜNLÜK'!D4394,'Yİ-ÜFE AYLIK'!C:C,'Yİ-ÜFE GÜNLÜK'!C4394)</f>
        <v>284.99</v>
      </c>
    </row>
    <row r="4395" spans="2:5">
      <c r="B4395" s="22">
        <v>42745</v>
      </c>
      <c r="C4395" t="s">
        <v>4</v>
      </c>
      <c r="D4395">
        <v>2017</v>
      </c>
      <c r="E4395">
        <f>SUMIFS('Yİ-ÜFE AYLIK'!E:E,'Yİ-ÜFE AYLIK'!D:D,'Yİ-ÜFE GÜNLÜK'!D4395,'Yİ-ÜFE AYLIK'!C:C,'Yİ-ÜFE GÜNLÜK'!C4395)</f>
        <v>284.99</v>
      </c>
    </row>
    <row r="4396" spans="2:5">
      <c r="B4396" s="22">
        <v>42746</v>
      </c>
      <c r="C4396" t="s">
        <v>4</v>
      </c>
      <c r="D4396">
        <v>2017</v>
      </c>
      <c r="E4396">
        <f>SUMIFS('Yİ-ÜFE AYLIK'!E:E,'Yİ-ÜFE AYLIK'!D:D,'Yİ-ÜFE GÜNLÜK'!D4396,'Yİ-ÜFE AYLIK'!C:C,'Yİ-ÜFE GÜNLÜK'!C4396)</f>
        <v>284.99</v>
      </c>
    </row>
    <row r="4397" spans="2:5">
      <c r="B4397" s="22">
        <v>42747</v>
      </c>
      <c r="C4397" t="s">
        <v>4</v>
      </c>
      <c r="D4397">
        <v>2017</v>
      </c>
      <c r="E4397">
        <f>SUMIFS('Yİ-ÜFE AYLIK'!E:E,'Yİ-ÜFE AYLIK'!D:D,'Yİ-ÜFE GÜNLÜK'!D4397,'Yİ-ÜFE AYLIK'!C:C,'Yİ-ÜFE GÜNLÜK'!C4397)</f>
        <v>284.99</v>
      </c>
    </row>
    <row r="4398" spans="2:5">
      <c r="B4398" s="22">
        <v>42748</v>
      </c>
      <c r="C4398" t="s">
        <v>4</v>
      </c>
      <c r="D4398">
        <v>2017</v>
      </c>
      <c r="E4398">
        <f>SUMIFS('Yİ-ÜFE AYLIK'!E:E,'Yİ-ÜFE AYLIK'!D:D,'Yİ-ÜFE GÜNLÜK'!D4398,'Yİ-ÜFE AYLIK'!C:C,'Yİ-ÜFE GÜNLÜK'!C4398)</f>
        <v>284.99</v>
      </c>
    </row>
    <row r="4399" spans="2:5">
      <c r="B4399" s="22">
        <v>42749</v>
      </c>
      <c r="C4399" t="s">
        <v>4</v>
      </c>
      <c r="D4399">
        <v>2017</v>
      </c>
      <c r="E4399">
        <f>SUMIFS('Yİ-ÜFE AYLIK'!E:E,'Yİ-ÜFE AYLIK'!D:D,'Yİ-ÜFE GÜNLÜK'!D4399,'Yİ-ÜFE AYLIK'!C:C,'Yİ-ÜFE GÜNLÜK'!C4399)</f>
        <v>284.99</v>
      </c>
    </row>
    <row r="4400" spans="2:5">
      <c r="B4400" s="22">
        <v>42750</v>
      </c>
      <c r="C4400" t="s">
        <v>4</v>
      </c>
      <c r="D4400">
        <v>2017</v>
      </c>
      <c r="E4400">
        <f>SUMIFS('Yİ-ÜFE AYLIK'!E:E,'Yİ-ÜFE AYLIK'!D:D,'Yİ-ÜFE GÜNLÜK'!D4400,'Yİ-ÜFE AYLIK'!C:C,'Yİ-ÜFE GÜNLÜK'!C4400)</f>
        <v>284.99</v>
      </c>
    </row>
    <row r="4401" spans="2:5">
      <c r="B4401" s="22">
        <v>42751</v>
      </c>
      <c r="C4401" t="s">
        <v>4</v>
      </c>
      <c r="D4401">
        <v>2017</v>
      </c>
      <c r="E4401">
        <f>SUMIFS('Yİ-ÜFE AYLIK'!E:E,'Yİ-ÜFE AYLIK'!D:D,'Yİ-ÜFE GÜNLÜK'!D4401,'Yİ-ÜFE AYLIK'!C:C,'Yİ-ÜFE GÜNLÜK'!C4401)</f>
        <v>284.99</v>
      </c>
    </row>
    <row r="4402" spans="2:5">
      <c r="B4402" s="22">
        <v>42752</v>
      </c>
      <c r="C4402" t="s">
        <v>4</v>
      </c>
      <c r="D4402">
        <v>2017</v>
      </c>
      <c r="E4402">
        <f>SUMIFS('Yİ-ÜFE AYLIK'!E:E,'Yİ-ÜFE AYLIK'!D:D,'Yİ-ÜFE GÜNLÜK'!D4402,'Yİ-ÜFE AYLIK'!C:C,'Yİ-ÜFE GÜNLÜK'!C4402)</f>
        <v>284.99</v>
      </c>
    </row>
    <row r="4403" spans="2:5">
      <c r="B4403" s="22">
        <v>42753</v>
      </c>
      <c r="C4403" t="s">
        <v>4</v>
      </c>
      <c r="D4403">
        <v>2017</v>
      </c>
      <c r="E4403">
        <f>SUMIFS('Yİ-ÜFE AYLIK'!E:E,'Yİ-ÜFE AYLIK'!D:D,'Yİ-ÜFE GÜNLÜK'!D4403,'Yİ-ÜFE AYLIK'!C:C,'Yİ-ÜFE GÜNLÜK'!C4403)</f>
        <v>284.99</v>
      </c>
    </row>
    <row r="4404" spans="2:5">
      <c r="B4404" s="22">
        <v>42754</v>
      </c>
      <c r="C4404" t="s">
        <v>4</v>
      </c>
      <c r="D4404">
        <v>2017</v>
      </c>
      <c r="E4404">
        <f>SUMIFS('Yİ-ÜFE AYLIK'!E:E,'Yİ-ÜFE AYLIK'!D:D,'Yİ-ÜFE GÜNLÜK'!D4404,'Yİ-ÜFE AYLIK'!C:C,'Yİ-ÜFE GÜNLÜK'!C4404)</f>
        <v>284.99</v>
      </c>
    </row>
    <row r="4405" spans="2:5">
      <c r="B4405" s="22">
        <v>42755</v>
      </c>
      <c r="C4405" t="s">
        <v>4</v>
      </c>
      <c r="D4405">
        <v>2017</v>
      </c>
      <c r="E4405">
        <f>SUMIFS('Yİ-ÜFE AYLIK'!E:E,'Yİ-ÜFE AYLIK'!D:D,'Yİ-ÜFE GÜNLÜK'!D4405,'Yİ-ÜFE AYLIK'!C:C,'Yİ-ÜFE GÜNLÜK'!C4405)</f>
        <v>284.99</v>
      </c>
    </row>
    <row r="4406" spans="2:5">
      <c r="B4406" s="22">
        <v>42756</v>
      </c>
      <c r="C4406" t="s">
        <v>4</v>
      </c>
      <c r="D4406">
        <v>2017</v>
      </c>
      <c r="E4406">
        <f>SUMIFS('Yİ-ÜFE AYLIK'!E:E,'Yİ-ÜFE AYLIK'!D:D,'Yİ-ÜFE GÜNLÜK'!D4406,'Yİ-ÜFE AYLIK'!C:C,'Yİ-ÜFE GÜNLÜK'!C4406)</f>
        <v>284.99</v>
      </c>
    </row>
    <row r="4407" spans="2:5">
      <c r="B4407" s="22">
        <v>42757</v>
      </c>
      <c r="C4407" t="s">
        <v>4</v>
      </c>
      <c r="D4407">
        <v>2017</v>
      </c>
      <c r="E4407">
        <f>SUMIFS('Yİ-ÜFE AYLIK'!E:E,'Yİ-ÜFE AYLIK'!D:D,'Yİ-ÜFE GÜNLÜK'!D4407,'Yİ-ÜFE AYLIK'!C:C,'Yİ-ÜFE GÜNLÜK'!C4407)</f>
        <v>284.99</v>
      </c>
    </row>
    <row r="4408" spans="2:5">
      <c r="B4408" s="22">
        <v>42758</v>
      </c>
      <c r="C4408" t="s">
        <v>4</v>
      </c>
      <c r="D4408">
        <v>2017</v>
      </c>
      <c r="E4408">
        <f>SUMIFS('Yİ-ÜFE AYLIK'!E:E,'Yİ-ÜFE AYLIK'!D:D,'Yİ-ÜFE GÜNLÜK'!D4408,'Yİ-ÜFE AYLIK'!C:C,'Yİ-ÜFE GÜNLÜK'!C4408)</f>
        <v>284.99</v>
      </c>
    </row>
    <row r="4409" spans="2:5">
      <c r="B4409" s="22">
        <v>42759</v>
      </c>
      <c r="C4409" t="s">
        <v>4</v>
      </c>
      <c r="D4409">
        <v>2017</v>
      </c>
      <c r="E4409">
        <f>SUMIFS('Yİ-ÜFE AYLIK'!E:E,'Yİ-ÜFE AYLIK'!D:D,'Yİ-ÜFE GÜNLÜK'!D4409,'Yİ-ÜFE AYLIK'!C:C,'Yİ-ÜFE GÜNLÜK'!C4409)</f>
        <v>284.99</v>
      </c>
    </row>
    <row r="4410" spans="2:5">
      <c r="B4410" s="22">
        <v>42760</v>
      </c>
      <c r="C4410" t="s">
        <v>4</v>
      </c>
      <c r="D4410">
        <v>2017</v>
      </c>
      <c r="E4410">
        <f>SUMIFS('Yİ-ÜFE AYLIK'!E:E,'Yİ-ÜFE AYLIK'!D:D,'Yİ-ÜFE GÜNLÜK'!D4410,'Yİ-ÜFE AYLIK'!C:C,'Yİ-ÜFE GÜNLÜK'!C4410)</f>
        <v>284.99</v>
      </c>
    </row>
    <row r="4411" spans="2:5">
      <c r="B4411" s="22">
        <v>42761</v>
      </c>
      <c r="C4411" t="s">
        <v>4</v>
      </c>
      <c r="D4411">
        <v>2017</v>
      </c>
      <c r="E4411">
        <f>SUMIFS('Yİ-ÜFE AYLIK'!E:E,'Yİ-ÜFE AYLIK'!D:D,'Yİ-ÜFE GÜNLÜK'!D4411,'Yİ-ÜFE AYLIK'!C:C,'Yİ-ÜFE GÜNLÜK'!C4411)</f>
        <v>284.99</v>
      </c>
    </row>
    <row r="4412" spans="2:5">
      <c r="B4412" s="22">
        <v>42762</v>
      </c>
      <c r="C4412" t="s">
        <v>4</v>
      </c>
      <c r="D4412">
        <v>2017</v>
      </c>
      <c r="E4412">
        <f>SUMIFS('Yİ-ÜFE AYLIK'!E:E,'Yİ-ÜFE AYLIK'!D:D,'Yİ-ÜFE GÜNLÜK'!D4412,'Yİ-ÜFE AYLIK'!C:C,'Yİ-ÜFE GÜNLÜK'!C4412)</f>
        <v>284.99</v>
      </c>
    </row>
    <row r="4413" spans="2:5">
      <c r="B4413" s="22">
        <v>42763</v>
      </c>
      <c r="C4413" t="s">
        <v>4</v>
      </c>
      <c r="D4413">
        <v>2017</v>
      </c>
      <c r="E4413">
        <f>SUMIFS('Yİ-ÜFE AYLIK'!E:E,'Yİ-ÜFE AYLIK'!D:D,'Yİ-ÜFE GÜNLÜK'!D4413,'Yİ-ÜFE AYLIK'!C:C,'Yİ-ÜFE GÜNLÜK'!C4413)</f>
        <v>284.99</v>
      </c>
    </row>
    <row r="4414" spans="2:5">
      <c r="B4414" s="22">
        <v>42764</v>
      </c>
      <c r="C4414" t="s">
        <v>4</v>
      </c>
      <c r="D4414">
        <v>2017</v>
      </c>
      <c r="E4414">
        <f>SUMIFS('Yİ-ÜFE AYLIK'!E:E,'Yİ-ÜFE AYLIK'!D:D,'Yİ-ÜFE GÜNLÜK'!D4414,'Yİ-ÜFE AYLIK'!C:C,'Yİ-ÜFE GÜNLÜK'!C4414)</f>
        <v>284.99</v>
      </c>
    </row>
    <row r="4415" spans="2:5">
      <c r="B4415" s="22">
        <v>42765</v>
      </c>
      <c r="C4415" t="s">
        <v>4</v>
      </c>
      <c r="D4415">
        <v>2017</v>
      </c>
      <c r="E4415">
        <f>SUMIFS('Yİ-ÜFE AYLIK'!E:E,'Yİ-ÜFE AYLIK'!D:D,'Yİ-ÜFE GÜNLÜK'!D4415,'Yİ-ÜFE AYLIK'!C:C,'Yİ-ÜFE GÜNLÜK'!C4415)</f>
        <v>284.99</v>
      </c>
    </row>
    <row r="4416" spans="2:5">
      <c r="B4416" s="22">
        <v>42766</v>
      </c>
      <c r="C4416" t="s">
        <v>4</v>
      </c>
      <c r="D4416">
        <v>2017</v>
      </c>
      <c r="E4416">
        <f>SUMIFS('Yİ-ÜFE AYLIK'!E:E,'Yİ-ÜFE AYLIK'!D:D,'Yİ-ÜFE GÜNLÜK'!D4416,'Yİ-ÜFE AYLIK'!C:C,'Yİ-ÜFE GÜNLÜK'!C4416)</f>
        <v>284.99</v>
      </c>
    </row>
    <row r="4417" spans="2:5">
      <c r="B4417" s="22">
        <v>42767</v>
      </c>
      <c r="C4417" t="s">
        <v>5</v>
      </c>
      <c r="D4417">
        <v>2017</v>
      </c>
      <c r="E4417">
        <f>SUMIFS('Yİ-ÜFE AYLIK'!E:E,'Yİ-ÜFE AYLIK'!D:D,'Yİ-ÜFE GÜNLÜK'!D4417,'Yİ-ÜFE AYLIK'!C:C,'Yİ-ÜFE GÜNLÜK'!C4417)</f>
        <v>288.58999999999997</v>
      </c>
    </row>
    <row r="4418" spans="2:5">
      <c r="B4418" s="22">
        <v>42768</v>
      </c>
      <c r="C4418" t="s">
        <v>5</v>
      </c>
      <c r="D4418">
        <v>2017</v>
      </c>
      <c r="E4418">
        <f>SUMIFS('Yİ-ÜFE AYLIK'!E:E,'Yİ-ÜFE AYLIK'!D:D,'Yİ-ÜFE GÜNLÜK'!D4418,'Yİ-ÜFE AYLIK'!C:C,'Yİ-ÜFE GÜNLÜK'!C4418)</f>
        <v>288.58999999999997</v>
      </c>
    </row>
    <row r="4419" spans="2:5">
      <c r="B4419" s="22">
        <v>42769</v>
      </c>
      <c r="C4419" t="s">
        <v>5</v>
      </c>
      <c r="D4419">
        <v>2017</v>
      </c>
      <c r="E4419">
        <f>SUMIFS('Yİ-ÜFE AYLIK'!E:E,'Yİ-ÜFE AYLIK'!D:D,'Yİ-ÜFE GÜNLÜK'!D4419,'Yİ-ÜFE AYLIK'!C:C,'Yİ-ÜFE GÜNLÜK'!C4419)</f>
        <v>288.58999999999997</v>
      </c>
    </row>
    <row r="4420" spans="2:5">
      <c r="B4420" s="22">
        <v>42770</v>
      </c>
      <c r="C4420" t="s">
        <v>5</v>
      </c>
      <c r="D4420">
        <v>2017</v>
      </c>
      <c r="E4420">
        <f>SUMIFS('Yİ-ÜFE AYLIK'!E:E,'Yİ-ÜFE AYLIK'!D:D,'Yİ-ÜFE GÜNLÜK'!D4420,'Yİ-ÜFE AYLIK'!C:C,'Yİ-ÜFE GÜNLÜK'!C4420)</f>
        <v>288.58999999999997</v>
      </c>
    </row>
    <row r="4421" spans="2:5">
      <c r="B4421" s="22">
        <v>42771</v>
      </c>
      <c r="C4421" t="s">
        <v>5</v>
      </c>
      <c r="D4421">
        <v>2017</v>
      </c>
      <c r="E4421">
        <f>SUMIFS('Yİ-ÜFE AYLIK'!E:E,'Yİ-ÜFE AYLIK'!D:D,'Yİ-ÜFE GÜNLÜK'!D4421,'Yİ-ÜFE AYLIK'!C:C,'Yİ-ÜFE GÜNLÜK'!C4421)</f>
        <v>288.58999999999997</v>
      </c>
    </row>
    <row r="4422" spans="2:5">
      <c r="B4422" s="22">
        <v>42772</v>
      </c>
      <c r="C4422" t="s">
        <v>5</v>
      </c>
      <c r="D4422">
        <v>2017</v>
      </c>
      <c r="E4422">
        <f>SUMIFS('Yİ-ÜFE AYLIK'!E:E,'Yİ-ÜFE AYLIK'!D:D,'Yİ-ÜFE GÜNLÜK'!D4422,'Yİ-ÜFE AYLIK'!C:C,'Yİ-ÜFE GÜNLÜK'!C4422)</f>
        <v>288.58999999999997</v>
      </c>
    </row>
    <row r="4423" spans="2:5">
      <c r="B4423" s="22">
        <v>42773</v>
      </c>
      <c r="C4423" t="s">
        <v>5</v>
      </c>
      <c r="D4423">
        <v>2017</v>
      </c>
      <c r="E4423">
        <f>SUMIFS('Yİ-ÜFE AYLIK'!E:E,'Yİ-ÜFE AYLIK'!D:D,'Yİ-ÜFE GÜNLÜK'!D4423,'Yİ-ÜFE AYLIK'!C:C,'Yİ-ÜFE GÜNLÜK'!C4423)</f>
        <v>288.58999999999997</v>
      </c>
    </row>
    <row r="4424" spans="2:5">
      <c r="B4424" s="22">
        <v>42774</v>
      </c>
      <c r="C4424" t="s">
        <v>5</v>
      </c>
      <c r="D4424">
        <v>2017</v>
      </c>
      <c r="E4424">
        <f>SUMIFS('Yİ-ÜFE AYLIK'!E:E,'Yİ-ÜFE AYLIK'!D:D,'Yİ-ÜFE GÜNLÜK'!D4424,'Yİ-ÜFE AYLIK'!C:C,'Yİ-ÜFE GÜNLÜK'!C4424)</f>
        <v>288.58999999999997</v>
      </c>
    </row>
    <row r="4425" spans="2:5">
      <c r="B4425" s="22">
        <v>42775</v>
      </c>
      <c r="C4425" t="s">
        <v>5</v>
      </c>
      <c r="D4425">
        <v>2017</v>
      </c>
      <c r="E4425">
        <f>SUMIFS('Yİ-ÜFE AYLIK'!E:E,'Yİ-ÜFE AYLIK'!D:D,'Yİ-ÜFE GÜNLÜK'!D4425,'Yİ-ÜFE AYLIK'!C:C,'Yİ-ÜFE GÜNLÜK'!C4425)</f>
        <v>288.58999999999997</v>
      </c>
    </row>
    <row r="4426" spans="2:5">
      <c r="B4426" s="22">
        <v>42776</v>
      </c>
      <c r="C4426" t="s">
        <v>5</v>
      </c>
      <c r="D4426">
        <v>2017</v>
      </c>
      <c r="E4426">
        <f>SUMIFS('Yİ-ÜFE AYLIK'!E:E,'Yİ-ÜFE AYLIK'!D:D,'Yİ-ÜFE GÜNLÜK'!D4426,'Yİ-ÜFE AYLIK'!C:C,'Yİ-ÜFE GÜNLÜK'!C4426)</f>
        <v>288.58999999999997</v>
      </c>
    </row>
    <row r="4427" spans="2:5">
      <c r="B4427" s="22">
        <v>42777</v>
      </c>
      <c r="C4427" t="s">
        <v>5</v>
      </c>
      <c r="D4427">
        <v>2017</v>
      </c>
      <c r="E4427">
        <f>SUMIFS('Yİ-ÜFE AYLIK'!E:E,'Yİ-ÜFE AYLIK'!D:D,'Yİ-ÜFE GÜNLÜK'!D4427,'Yİ-ÜFE AYLIK'!C:C,'Yİ-ÜFE GÜNLÜK'!C4427)</f>
        <v>288.58999999999997</v>
      </c>
    </row>
    <row r="4428" spans="2:5">
      <c r="B4428" s="22">
        <v>42778</v>
      </c>
      <c r="C4428" t="s">
        <v>5</v>
      </c>
      <c r="D4428">
        <v>2017</v>
      </c>
      <c r="E4428">
        <f>SUMIFS('Yİ-ÜFE AYLIK'!E:E,'Yİ-ÜFE AYLIK'!D:D,'Yİ-ÜFE GÜNLÜK'!D4428,'Yİ-ÜFE AYLIK'!C:C,'Yİ-ÜFE GÜNLÜK'!C4428)</f>
        <v>288.58999999999997</v>
      </c>
    </row>
    <row r="4429" spans="2:5">
      <c r="B4429" s="22">
        <v>42779</v>
      </c>
      <c r="C4429" t="s">
        <v>5</v>
      </c>
      <c r="D4429">
        <v>2017</v>
      </c>
      <c r="E4429">
        <f>SUMIFS('Yİ-ÜFE AYLIK'!E:E,'Yİ-ÜFE AYLIK'!D:D,'Yİ-ÜFE GÜNLÜK'!D4429,'Yİ-ÜFE AYLIK'!C:C,'Yİ-ÜFE GÜNLÜK'!C4429)</f>
        <v>288.58999999999997</v>
      </c>
    </row>
    <row r="4430" spans="2:5">
      <c r="B4430" s="22">
        <v>42780</v>
      </c>
      <c r="C4430" t="s">
        <v>5</v>
      </c>
      <c r="D4430">
        <v>2017</v>
      </c>
      <c r="E4430">
        <f>SUMIFS('Yİ-ÜFE AYLIK'!E:E,'Yİ-ÜFE AYLIK'!D:D,'Yİ-ÜFE GÜNLÜK'!D4430,'Yİ-ÜFE AYLIK'!C:C,'Yİ-ÜFE GÜNLÜK'!C4430)</f>
        <v>288.58999999999997</v>
      </c>
    </row>
    <row r="4431" spans="2:5">
      <c r="B4431" s="22">
        <v>42781</v>
      </c>
      <c r="C4431" t="s">
        <v>5</v>
      </c>
      <c r="D4431">
        <v>2017</v>
      </c>
      <c r="E4431">
        <f>SUMIFS('Yİ-ÜFE AYLIK'!E:E,'Yİ-ÜFE AYLIK'!D:D,'Yİ-ÜFE GÜNLÜK'!D4431,'Yİ-ÜFE AYLIK'!C:C,'Yİ-ÜFE GÜNLÜK'!C4431)</f>
        <v>288.58999999999997</v>
      </c>
    </row>
    <row r="4432" spans="2:5">
      <c r="B4432" s="22">
        <v>42782</v>
      </c>
      <c r="C4432" t="s">
        <v>5</v>
      </c>
      <c r="D4432">
        <v>2017</v>
      </c>
      <c r="E4432">
        <f>SUMIFS('Yİ-ÜFE AYLIK'!E:E,'Yİ-ÜFE AYLIK'!D:D,'Yİ-ÜFE GÜNLÜK'!D4432,'Yİ-ÜFE AYLIK'!C:C,'Yİ-ÜFE GÜNLÜK'!C4432)</f>
        <v>288.58999999999997</v>
      </c>
    </row>
    <row r="4433" spans="2:5">
      <c r="B4433" s="22">
        <v>42783</v>
      </c>
      <c r="C4433" t="s">
        <v>5</v>
      </c>
      <c r="D4433">
        <v>2017</v>
      </c>
      <c r="E4433">
        <f>SUMIFS('Yİ-ÜFE AYLIK'!E:E,'Yİ-ÜFE AYLIK'!D:D,'Yİ-ÜFE GÜNLÜK'!D4433,'Yİ-ÜFE AYLIK'!C:C,'Yİ-ÜFE GÜNLÜK'!C4433)</f>
        <v>288.58999999999997</v>
      </c>
    </row>
    <row r="4434" spans="2:5">
      <c r="B4434" s="22">
        <v>42784</v>
      </c>
      <c r="C4434" t="s">
        <v>5</v>
      </c>
      <c r="D4434">
        <v>2017</v>
      </c>
      <c r="E4434">
        <f>SUMIFS('Yİ-ÜFE AYLIK'!E:E,'Yİ-ÜFE AYLIK'!D:D,'Yİ-ÜFE GÜNLÜK'!D4434,'Yİ-ÜFE AYLIK'!C:C,'Yİ-ÜFE GÜNLÜK'!C4434)</f>
        <v>288.58999999999997</v>
      </c>
    </row>
    <row r="4435" spans="2:5">
      <c r="B4435" s="22">
        <v>42785</v>
      </c>
      <c r="C4435" t="s">
        <v>5</v>
      </c>
      <c r="D4435">
        <v>2017</v>
      </c>
      <c r="E4435">
        <f>SUMIFS('Yİ-ÜFE AYLIK'!E:E,'Yİ-ÜFE AYLIK'!D:D,'Yİ-ÜFE GÜNLÜK'!D4435,'Yİ-ÜFE AYLIK'!C:C,'Yİ-ÜFE GÜNLÜK'!C4435)</f>
        <v>288.58999999999997</v>
      </c>
    </row>
    <row r="4436" spans="2:5">
      <c r="B4436" s="22">
        <v>42786</v>
      </c>
      <c r="C4436" t="s">
        <v>5</v>
      </c>
      <c r="D4436">
        <v>2017</v>
      </c>
      <c r="E4436">
        <f>SUMIFS('Yİ-ÜFE AYLIK'!E:E,'Yİ-ÜFE AYLIK'!D:D,'Yİ-ÜFE GÜNLÜK'!D4436,'Yİ-ÜFE AYLIK'!C:C,'Yİ-ÜFE GÜNLÜK'!C4436)</f>
        <v>288.58999999999997</v>
      </c>
    </row>
    <row r="4437" spans="2:5">
      <c r="B4437" s="22">
        <v>42787</v>
      </c>
      <c r="C4437" t="s">
        <v>5</v>
      </c>
      <c r="D4437">
        <v>2017</v>
      </c>
      <c r="E4437">
        <f>SUMIFS('Yİ-ÜFE AYLIK'!E:E,'Yİ-ÜFE AYLIK'!D:D,'Yİ-ÜFE GÜNLÜK'!D4437,'Yİ-ÜFE AYLIK'!C:C,'Yİ-ÜFE GÜNLÜK'!C4437)</f>
        <v>288.58999999999997</v>
      </c>
    </row>
    <row r="4438" spans="2:5">
      <c r="B4438" s="22">
        <v>42788</v>
      </c>
      <c r="C4438" t="s">
        <v>5</v>
      </c>
      <c r="D4438">
        <v>2017</v>
      </c>
      <c r="E4438">
        <f>SUMIFS('Yİ-ÜFE AYLIK'!E:E,'Yİ-ÜFE AYLIK'!D:D,'Yİ-ÜFE GÜNLÜK'!D4438,'Yİ-ÜFE AYLIK'!C:C,'Yİ-ÜFE GÜNLÜK'!C4438)</f>
        <v>288.58999999999997</v>
      </c>
    </row>
    <row r="4439" spans="2:5">
      <c r="B4439" s="22">
        <v>42789</v>
      </c>
      <c r="C4439" t="s">
        <v>5</v>
      </c>
      <c r="D4439">
        <v>2017</v>
      </c>
      <c r="E4439">
        <f>SUMIFS('Yİ-ÜFE AYLIK'!E:E,'Yİ-ÜFE AYLIK'!D:D,'Yİ-ÜFE GÜNLÜK'!D4439,'Yİ-ÜFE AYLIK'!C:C,'Yİ-ÜFE GÜNLÜK'!C4439)</f>
        <v>288.58999999999997</v>
      </c>
    </row>
    <row r="4440" spans="2:5">
      <c r="B4440" s="22">
        <v>42790</v>
      </c>
      <c r="C4440" t="s">
        <v>5</v>
      </c>
      <c r="D4440">
        <v>2017</v>
      </c>
      <c r="E4440">
        <f>SUMIFS('Yİ-ÜFE AYLIK'!E:E,'Yİ-ÜFE AYLIK'!D:D,'Yİ-ÜFE GÜNLÜK'!D4440,'Yİ-ÜFE AYLIK'!C:C,'Yİ-ÜFE GÜNLÜK'!C4440)</f>
        <v>288.58999999999997</v>
      </c>
    </row>
    <row r="4441" spans="2:5">
      <c r="B4441" s="22">
        <v>42791</v>
      </c>
      <c r="C4441" t="s">
        <v>5</v>
      </c>
      <c r="D4441">
        <v>2017</v>
      </c>
      <c r="E4441">
        <f>SUMIFS('Yİ-ÜFE AYLIK'!E:E,'Yİ-ÜFE AYLIK'!D:D,'Yİ-ÜFE GÜNLÜK'!D4441,'Yİ-ÜFE AYLIK'!C:C,'Yİ-ÜFE GÜNLÜK'!C4441)</f>
        <v>288.58999999999997</v>
      </c>
    </row>
    <row r="4442" spans="2:5">
      <c r="B4442" s="22">
        <v>42792</v>
      </c>
      <c r="C4442" t="s">
        <v>5</v>
      </c>
      <c r="D4442">
        <v>2017</v>
      </c>
      <c r="E4442">
        <f>SUMIFS('Yİ-ÜFE AYLIK'!E:E,'Yİ-ÜFE AYLIK'!D:D,'Yİ-ÜFE GÜNLÜK'!D4442,'Yİ-ÜFE AYLIK'!C:C,'Yİ-ÜFE GÜNLÜK'!C4442)</f>
        <v>288.58999999999997</v>
      </c>
    </row>
    <row r="4443" spans="2:5">
      <c r="B4443" s="22">
        <v>42793</v>
      </c>
      <c r="C4443" t="s">
        <v>5</v>
      </c>
      <c r="D4443">
        <v>2017</v>
      </c>
      <c r="E4443">
        <f>SUMIFS('Yİ-ÜFE AYLIK'!E:E,'Yİ-ÜFE AYLIK'!D:D,'Yİ-ÜFE GÜNLÜK'!D4443,'Yİ-ÜFE AYLIK'!C:C,'Yİ-ÜFE GÜNLÜK'!C4443)</f>
        <v>288.58999999999997</v>
      </c>
    </row>
    <row r="4444" spans="2:5">
      <c r="B4444" s="22">
        <v>42794</v>
      </c>
      <c r="C4444" t="s">
        <v>5</v>
      </c>
      <c r="D4444">
        <v>2017</v>
      </c>
      <c r="E4444">
        <f>SUMIFS('Yİ-ÜFE AYLIK'!E:E,'Yİ-ÜFE AYLIK'!D:D,'Yİ-ÜFE GÜNLÜK'!D4444,'Yİ-ÜFE AYLIK'!C:C,'Yİ-ÜFE GÜNLÜK'!C4444)</f>
        <v>288.58999999999997</v>
      </c>
    </row>
    <row r="4445" spans="2:5">
      <c r="B4445" s="22">
        <v>42795</v>
      </c>
      <c r="C4445" t="s">
        <v>6</v>
      </c>
      <c r="D4445">
        <v>2017</v>
      </c>
      <c r="E4445">
        <f>SUMIFS('Yİ-ÜFE AYLIK'!E:E,'Yİ-ÜFE AYLIK'!D:D,'Yİ-ÜFE GÜNLÜK'!D4445,'Yİ-ÜFE AYLIK'!C:C,'Yİ-ÜFE GÜNLÜK'!C4445)</f>
        <v>291.58</v>
      </c>
    </row>
    <row r="4446" spans="2:5">
      <c r="B4446" s="22">
        <v>42796</v>
      </c>
      <c r="C4446" t="s">
        <v>6</v>
      </c>
      <c r="D4446">
        <v>2017</v>
      </c>
      <c r="E4446">
        <f>SUMIFS('Yİ-ÜFE AYLIK'!E:E,'Yİ-ÜFE AYLIK'!D:D,'Yİ-ÜFE GÜNLÜK'!D4446,'Yİ-ÜFE AYLIK'!C:C,'Yİ-ÜFE GÜNLÜK'!C4446)</f>
        <v>291.58</v>
      </c>
    </row>
    <row r="4447" spans="2:5">
      <c r="B4447" s="22">
        <v>42797</v>
      </c>
      <c r="C4447" t="s">
        <v>6</v>
      </c>
      <c r="D4447">
        <v>2017</v>
      </c>
      <c r="E4447">
        <f>SUMIFS('Yİ-ÜFE AYLIK'!E:E,'Yİ-ÜFE AYLIK'!D:D,'Yİ-ÜFE GÜNLÜK'!D4447,'Yİ-ÜFE AYLIK'!C:C,'Yİ-ÜFE GÜNLÜK'!C4447)</f>
        <v>291.58</v>
      </c>
    </row>
    <row r="4448" spans="2:5">
      <c r="B4448" s="22">
        <v>42798</v>
      </c>
      <c r="C4448" t="s">
        <v>6</v>
      </c>
      <c r="D4448">
        <v>2017</v>
      </c>
      <c r="E4448">
        <f>SUMIFS('Yİ-ÜFE AYLIK'!E:E,'Yİ-ÜFE AYLIK'!D:D,'Yİ-ÜFE GÜNLÜK'!D4448,'Yİ-ÜFE AYLIK'!C:C,'Yİ-ÜFE GÜNLÜK'!C4448)</f>
        <v>291.58</v>
      </c>
    </row>
    <row r="4449" spans="2:5">
      <c r="B4449" s="22">
        <v>42799</v>
      </c>
      <c r="C4449" t="s">
        <v>6</v>
      </c>
      <c r="D4449">
        <v>2017</v>
      </c>
      <c r="E4449">
        <f>SUMIFS('Yİ-ÜFE AYLIK'!E:E,'Yİ-ÜFE AYLIK'!D:D,'Yİ-ÜFE GÜNLÜK'!D4449,'Yİ-ÜFE AYLIK'!C:C,'Yİ-ÜFE GÜNLÜK'!C4449)</f>
        <v>291.58</v>
      </c>
    </row>
    <row r="4450" spans="2:5">
      <c r="B4450" s="22">
        <v>42800</v>
      </c>
      <c r="C4450" t="s">
        <v>6</v>
      </c>
      <c r="D4450">
        <v>2017</v>
      </c>
      <c r="E4450">
        <f>SUMIFS('Yİ-ÜFE AYLIK'!E:E,'Yİ-ÜFE AYLIK'!D:D,'Yİ-ÜFE GÜNLÜK'!D4450,'Yİ-ÜFE AYLIK'!C:C,'Yİ-ÜFE GÜNLÜK'!C4450)</f>
        <v>291.58</v>
      </c>
    </row>
    <row r="4451" spans="2:5">
      <c r="B4451" s="22">
        <v>42801</v>
      </c>
      <c r="C4451" t="s">
        <v>6</v>
      </c>
      <c r="D4451">
        <v>2017</v>
      </c>
      <c r="E4451">
        <f>SUMIFS('Yİ-ÜFE AYLIK'!E:E,'Yİ-ÜFE AYLIK'!D:D,'Yİ-ÜFE GÜNLÜK'!D4451,'Yİ-ÜFE AYLIK'!C:C,'Yİ-ÜFE GÜNLÜK'!C4451)</f>
        <v>291.58</v>
      </c>
    </row>
    <row r="4452" spans="2:5">
      <c r="B4452" s="22">
        <v>42802</v>
      </c>
      <c r="C4452" t="s">
        <v>6</v>
      </c>
      <c r="D4452">
        <v>2017</v>
      </c>
      <c r="E4452">
        <f>SUMIFS('Yİ-ÜFE AYLIK'!E:E,'Yİ-ÜFE AYLIK'!D:D,'Yİ-ÜFE GÜNLÜK'!D4452,'Yİ-ÜFE AYLIK'!C:C,'Yİ-ÜFE GÜNLÜK'!C4452)</f>
        <v>291.58</v>
      </c>
    </row>
    <row r="4453" spans="2:5">
      <c r="B4453" s="22">
        <v>42803</v>
      </c>
      <c r="C4453" t="s">
        <v>6</v>
      </c>
      <c r="D4453">
        <v>2017</v>
      </c>
      <c r="E4453">
        <f>SUMIFS('Yİ-ÜFE AYLIK'!E:E,'Yİ-ÜFE AYLIK'!D:D,'Yİ-ÜFE GÜNLÜK'!D4453,'Yİ-ÜFE AYLIK'!C:C,'Yİ-ÜFE GÜNLÜK'!C4453)</f>
        <v>291.58</v>
      </c>
    </row>
    <row r="4454" spans="2:5">
      <c r="B4454" s="22">
        <v>42804</v>
      </c>
      <c r="C4454" t="s">
        <v>6</v>
      </c>
      <c r="D4454">
        <v>2017</v>
      </c>
      <c r="E4454">
        <f>SUMIFS('Yİ-ÜFE AYLIK'!E:E,'Yİ-ÜFE AYLIK'!D:D,'Yİ-ÜFE GÜNLÜK'!D4454,'Yİ-ÜFE AYLIK'!C:C,'Yİ-ÜFE GÜNLÜK'!C4454)</f>
        <v>291.58</v>
      </c>
    </row>
    <row r="4455" spans="2:5">
      <c r="B4455" s="22">
        <v>42805</v>
      </c>
      <c r="C4455" t="s">
        <v>6</v>
      </c>
      <c r="D4455">
        <v>2017</v>
      </c>
      <c r="E4455">
        <f>SUMIFS('Yİ-ÜFE AYLIK'!E:E,'Yİ-ÜFE AYLIK'!D:D,'Yİ-ÜFE GÜNLÜK'!D4455,'Yİ-ÜFE AYLIK'!C:C,'Yİ-ÜFE GÜNLÜK'!C4455)</f>
        <v>291.58</v>
      </c>
    </row>
    <row r="4456" spans="2:5">
      <c r="B4456" s="22">
        <v>42806</v>
      </c>
      <c r="C4456" t="s">
        <v>6</v>
      </c>
      <c r="D4456">
        <v>2017</v>
      </c>
      <c r="E4456">
        <f>SUMIFS('Yİ-ÜFE AYLIK'!E:E,'Yİ-ÜFE AYLIK'!D:D,'Yİ-ÜFE GÜNLÜK'!D4456,'Yİ-ÜFE AYLIK'!C:C,'Yİ-ÜFE GÜNLÜK'!C4456)</f>
        <v>291.58</v>
      </c>
    </row>
    <row r="4457" spans="2:5">
      <c r="B4457" s="22">
        <v>42807</v>
      </c>
      <c r="C4457" t="s">
        <v>6</v>
      </c>
      <c r="D4457">
        <v>2017</v>
      </c>
      <c r="E4457">
        <f>SUMIFS('Yİ-ÜFE AYLIK'!E:E,'Yİ-ÜFE AYLIK'!D:D,'Yİ-ÜFE GÜNLÜK'!D4457,'Yİ-ÜFE AYLIK'!C:C,'Yİ-ÜFE GÜNLÜK'!C4457)</f>
        <v>291.58</v>
      </c>
    </row>
    <row r="4458" spans="2:5">
      <c r="B4458" s="22">
        <v>42808</v>
      </c>
      <c r="C4458" t="s">
        <v>6</v>
      </c>
      <c r="D4458">
        <v>2017</v>
      </c>
      <c r="E4458">
        <f>SUMIFS('Yİ-ÜFE AYLIK'!E:E,'Yİ-ÜFE AYLIK'!D:D,'Yİ-ÜFE GÜNLÜK'!D4458,'Yİ-ÜFE AYLIK'!C:C,'Yİ-ÜFE GÜNLÜK'!C4458)</f>
        <v>291.58</v>
      </c>
    </row>
    <row r="4459" spans="2:5">
      <c r="B4459" s="22">
        <v>42809</v>
      </c>
      <c r="C4459" t="s">
        <v>6</v>
      </c>
      <c r="D4459">
        <v>2017</v>
      </c>
      <c r="E4459">
        <f>SUMIFS('Yİ-ÜFE AYLIK'!E:E,'Yİ-ÜFE AYLIK'!D:D,'Yİ-ÜFE GÜNLÜK'!D4459,'Yİ-ÜFE AYLIK'!C:C,'Yİ-ÜFE GÜNLÜK'!C4459)</f>
        <v>291.58</v>
      </c>
    </row>
    <row r="4460" spans="2:5">
      <c r="B4460" s="22">
        <v>42810</v>
      </c>
      <c r="C4460" t="s">
        <v>6</v>
      </c>
      <c r="D4460">
        <v>2017</v>
      </c>
      <c r="E4460">
        <f>SUMIFS('Yİ-ÜFE AYLIK'!E:E,'Yİ-ÜFE AYLIK'!D:D,'Yİ-ÜFE GÜNLÜK'!D4460,'Yİ-ÜFE AYLIK'!C:C,'Yİ-ÜFE GÜNLÜK'!C4460)</f>
        <v>291.58</v>
      </c>
    </row>
    <row r="4461" spans="2:5">
      <c r="B4461" s="22">
        <v>42811</v>
      </c>
      <c r="C4461" t="s">
        <v>6</v>
      </c>
      <c r="D4461">
        <v>2017</v>
      </c>
      <c r="E4461">
        <f>SUMIFS('Yİ-ÜFE AYLIK'!E:E,'Yİ-ÜFE AYLIK'!D:D,'Yİ-ÜFE GÜNLÜK'!D4461,'Yİ-ÜFE AYLIK'!C:C,'Yİ-ÜFE GÜNLÜK'!C4461)</f>
        <v>291.58</v>
      </c>
    </row>
    <row r="4462" spans="2:5">
      <c r="B4462" s="22">
        <v>42812</v>
      </c>
      <c r="C4462" t="s">
        <v>6</v>
      </c>
      <c r="D4462">
        <v>2017</v>
      </c>
      <c r="E4462">
        <f>SUMIFS('Yİ-ÜFE AYLIK'!E:E,'Yİ-ÜFE AYLIK'!D:D,'Yİ-ÜFE GÜNLÜK'!D4462,'Yİ-ÜFE AYLIK'!C:C,'Yİ-ÜFE GÜNLÜK'!C4462)</f>
        <v>291.58</v>
      </c>
    </row>
    <row r="4463" spans="2:5">
      <c r="B4463" s="22">
        <v>42813</v>
      </c>
      <c r="C4463" t="s">
        <v>6</v>
      </c>
      <c r="D4463">
        <v>2017</v>
      </c>
      <c r="E4463">
        <f>SUMIFS('Yİ-ÜFE AYLIK'!E:E,'Yİ-ÜFE AYLIK'!D:D,'Yİ-ÜFE GÜNLÜK'!D4463,'Yİ-ÜFE AYLIK'!C:C,'Yİ-ÜFE GÜNLÜK'!C4463)</f>
        <v>291.58</v>
      </c>
    </row>
    <row r="4464" spans="2:5">
      <c r="B4464" s="22">
        <v>42814</v>
      </c>
      <c r="C4464" t="s">
        <v>6</v>
      </c>
      <c r="D4464">
        <v>2017</v>
      </c>
      <c r="E4464">
        <f>SUMIFS('Yİ-ÜFE AYLIK'!E:E,'Yİ-ÜFE AYLIK'!D:D,'Yİ-ÜFE GÜNLÜK'!D4464,'Yİ-ÜFE AYLIK'!C:C,'Yİ-ÜFE GÜNLÜK'!C4464)</f>
        <v>291.58</v>
      </c>
    </row>
    <row r="4465" spans="2:5">
      <c r="B4465" s="22">
        <v>42815</v>
      </c>
      <c r="C4465" t="s">
        <v>6</v>
      </c>
      <c r="D4465">
        <v>2017</v>
      </c>
      <c r="E4465">
        <f>SUMIFS('Yİ-ÜFE AYLIK'!E:E,'Yİ-ÜFE AYLIK'!D:D,'Yİ-ÜFE GÜNLÜK'!D4465,'Yİ-ÜFE AYLIK'!C:C,'Yİ-ÜFE GÜNLÜK'!C4465)</f>
        <v>291.58</v>
      </c>
    </row>
    <row r="4466" spans="2:5">
      <c r="B4466" s="22">
        <v>42816</v>
      </c>
      <c r="C4466" t="s">
        <v>6</v>
      </c>
      <c r="D4466">
        <v>2017</v>
      </c>
      <c r="E4466">
        <f>SUMIFS('Yİ-ÜFE AYLIK'!E:E,'Yİ-ÜFE AYLIK'!D:D,'Yİ-ÜFE GÜNLÜK'!D4466,'Yİ-ÜFE AYLIK'!C:C,'Yİ-ÜFE GÜNLÜK'!C4466)</f>
        <v>291.58</v>
      </c>
    </row>
    <row r="4467" spans="2:5">
      <c r="B4467" s="22">
        <v>42817</v>
      </c>
      <c r="C4467" t="s">
        <v>6</v>
      </c>
      <c r="D4467">
        <v>2017</v>
      </c>
      <c r="E4467">
        <f>SUMIFS('Yİ-ÜFE AYLIK'!E:E,'Yİ-ÜFE AYLIK'!D:D,'Yİ-ÜFE GÜNLÜK'!D4467,'Yİ-ÜFE AYLIK'!C:C,'Yİ-ÜFE GÜNLÜK'!C4467)</f>
        <v>291.58</v>
      </c>
    </row>
    <row r="4468" spans="2:5">
      <c r="B4468" s="22">
        <v>42818</v>
      </c>
      <c r="C4468" t="s">
        <v>6</v>
      </c>
      <c r="D4468">
        <v>2017</v>
      </c>
      <c r="E4468">
        <f>SUMIFS('Yİ-ÜFE AYLIK'!E:E,'Yİ-ÜFE AYLIK'!D:D,'Yİ-ÜFE GÜNLÜK'!D4468,'Yİ-ÜFE AYLIK'!C:C,'Yİ-ÜFE GÜNLÜK'!C4468)</f>
        <v>291.58</v>
      </c>
    </row>
    <row r="4469" spans="2:5">
      <c r="B4469" s="22">
        <v>42819</v>
      </c>
      <c r="C4469" t="s">
        <v>6</v>
      </c>
      <c r="D4469">
        <v>2017</v>
      </c>
      <c r="E4469">
        <f>SUMIFS('Yİ-ÜFE AYLIK'!E:E,'Yİ-ÜFE AYLIK'!D:D,'Yİ-ÜFE GÜNLÜK'!D4469,'Yİ-ÜFE AYLIK'!C:C,'Yİ-ÜFE GÜNLÜK'!C4469)</f>
        <v>291.58</v>
      </c>
    </row>
    <row r="4470" spans="2:5">
      <c r="B4470" s="22">
        <v>42820</v>
      </c>
      <c r="C4470" t="s">
        <v>6</v>
      </c>
      <c r="D4470">
        <v>2017</v>
      </c>
      <c r="E4470">
        <f>SUMIFS('Yİ-ÜFE AYLIK'!E:E,'Yİ-ÜFE AYLIK'!D:D,'Yİ-ÜFE GÜNLÜK'!D4470,'Yİ-ÜFE AYLIK'!C:C,'Yİ-ÜFE GÜNLÜK'!C4470)</f>
        <v>291.58</v>
      </c>
    </row>
    <row r="4471" spans="2:5">
      <c r="B4471" s="22">
        <v>42821</v>
      </c>
      <c r="C4471" t="s">
        <v>6</v>
      </c>
      <c r="D4471">
        <v>2017</v>
      </c>
      <c r="E4471">
        <f>SUMIFS('Yİ-ÜFE AYLIK'!E:E,'Yİ-ÜFE AYLIK'!D:D,'Yİ-ÜFE GÜNLÜK'!D4471,'Yİ-ÜFE AYLIK'!C:C,'Yİ-ÜFE GÜNLÜK'!C4471)</f>
        <v>291.58</v>
      </c>
    </row>
    <row r="4472" spans="2:5">
      <c r="B4472" s="22">
        <v>42822</v>
      </c>
      <c r="C4472" t="s">
        <v>6</v>
      </c>
      <c r="D4472">
        <v>2017</v>
      </c>
      <c r="E4472">
        <f>SUMIFS('Yİ-ÜFE AYLIK'!E:E,'Yİ-ÜFE AYLIK'!D:D,'Yİ-ÜFE GÜNLÜK'!D4472,'Yİ-ÜFE AYLIK'!C:C,'Yİ-ÜFE GÜNLÜK'!C4472)</f>
        <v>291.58</v>
      </c>
    </row>
    <row r="4473" spans="2:5">
      <c r="B4473" s="22">
        <v>42823</v>
      </c>
      <c r="C4473" t="s">
        <v>6</v>
      </c>
      <c r="D4473">
        <v>2017</v>
      </c>
      <c r="E4473">
        <f>SUMIFS('Yİ-ÜFE AYLIK'!E:E,'Yİ-ÜFE AYLIK'!D:D,'Yİ-ÜFE GÜNLÜK'!D4473,'Yİ-ÜFE AYLIK'!C:C,'Yİ-ÜFE GÜNLÜK'!C4473)</f>
        <v>291.58</v>
      </c>
    </row>
    <row r="4474" spans="2:5">
      <c r="B4474" s="22">
        <v>42824</v>
      </c>
      <c r="C4474" t="s">
        <v>6</v>
      </c>
      <c r="D4474">
        <v>2017</v>
      </c>
      <c r="E4474">
        <f>SUMIFS('Yİ-ÜFE AYLIK'!E:E,'Yİ-ÜFE AYLIK'!D:D,'Yİ-ÜFE GÜNLÜK'!D4474,'Yİ-ÜFE AYLIK'!C:C,'Yİ-ÜFE GÜNLÜK'!C4474)</f>
        <v>291.58</v>
      </c>
    </row>
    <row r="4475" spans="2:5">
      <c r="B4475" s="22">
        <v>42825</v>
      </c>
      <c r="C4475" t="s">
        <v>6</v>
      </c>
      <c r="D4475">
        <v>2017</v>
      </c>
      <c r="E4475">
        <f>SUMIFS('Yİ-ÜFE AYLIK'!E:E,'Yİ-ÜFE AYLIK'!D:D,'Yİ-ÜFE GÜNLÜK'!D4475,'Yİ-ÜFE AYLIK'!C:C,'Yİ-ÜFE GÜNLÜK'!C4475)</f>
        <v>291.58</v>
      </c>
    </row>
    <row r="4476" spans="2:5">
      <c r="B4476" s="22">
        <v>42826</v>
      </c>
      <c r="C4476" t="s">
        <v>7</v>
      </c>
      <c r="D4476">
        <v>2017</v>
      </c>
      <c r="E4476">
        <f>SUMIFS('Yİ-ÜFE AYLIK'!E:E,'Yİ-ÜFE AYLIK'!D:D,'Yİ-ÜFE GÜNLÜK'!D4476,'Yİ-ÜFE AYLIK'!C:C,'Yİ-ÜFE GÜNLÜK'!C4476)</f>
        <v>293.79000000000002</v>
      </c>
    </row>
    <row r="4477" spans="2:5">
      <c r="B4477" s="22">
        <v>42827</v>
      </c>
      <c r="C4477" t="s">
        <v>7</v>
      </c>
      <c r="D4477">
        <v>2017</v>
      </c>
      <c r="E4477">
        <f>SUMIFS('Yİ-ÜFE AYLIK'!E:E,'Yİ-ÜFE AYLIK'!D:D,'Yİ-ÜFE GÜNLÜK'!D4477,'Yİ-ÜFE AYLIK'!C:C,'Yİ-ÜFE GÜNLÜK'!C4477)</f>
        <v>293.79000000000002</v>
      </c>
    </row>
    <row r="4478" spans="2:5">
      <c r="B4478" s="22">
        <v>42828</v>
      </c>
      <c r="C4478" t="s">
        <v>7</v>
      </c>
      <c r="D4478">
        <v>2017</v>
      </c>
      <c r="E4478">
        <f>SUMIFS('Yİ-ÜFE AYLIK'!E:E,'Yİ-ÜFE AYLIK'!D:D,'Yİ-ÜFE GÜNLÜK'!D4478,'Yİ-ÜFE AYLIK'!C:C,'Yİ-ÜFE GÜNLÜK'!C4478)</f>
        <v>293.79000000000002</v>
      </c>
    </row>
    <row r="4479" spans="2:5">
      <c r="B4479" s="22">
        <v>42829</v>
      </c>
      <c r="C4479" t="s">
        <v>7</v>
      </c>
      <c r="D4479">
        <v>2017</v>
      </c>
      <c r="E4479">
        <f>SUMIFS('Yİ-ÜFE AYLIK'!E:E,'Yİ-ÜFE AYLIK'!D:D,'Yİ-ÜFE GÜNLÜK'!D4479,'Yİ-ÜFE AYLIK'!C:C,'Yİ-ÜFE GÜNLÜK'!C4479)</f>
        <v>293.79000000000002</v>
      </c>
    </row>
    <row r="4480" spans="2:5">
      <c r="B4480" s="22">
        <v>42830</v>
      </c>
      <c r="C4480" t="s">
        <v>7</v>
      </c>
      <c r="D4480">
        <v>2017</v>
      </c>
      <c r="E4480">
        <f>SUMIFS('Yİ-ÜFE AYLIK'!E:E,'Yİ-ÜFE AYLIK'!D:D,'Yİ-ÜFE GÜNLÜK'!D4480,'Yİ-ÜFE AYLIK'!C:C,'Yİ-ÜFE GÜNLÜK'!C4480)</f>
        <v>293.79000000000002</v>
      </c>
    </row>
    <row r="4481" spans="2:5">
      <c r="B4481" s="22">
        <v>42831</v>
      </c>
      <c r="C4481" t="s">
        <v>7</v>
      </c>
      <c r="D4481">
        <v>2017</v>
      </c>
      <c r="E4481">
        <f>SUMIFS('Yİ-ÜFE AYLIK'!E:E,'Yİ-ÜFE AYLIK'!D:D,'Yİ-ÜFE GÜNLÜK'!D4481,'Yİ-ÜFE AYLIK'!C:C,'Yİ-ÜFE GÜNLÜK'!C4481)</f>
        <v>293.79000000000002</v>
      </c>
    </row>
    <row r="4482" spans="2:5">
      <c r="B4482" s="22">
        <v>42832</v>
      </c>
      <c r="C4482" t="s">
        <v>7</v>
      </c>
      <c r="D4482">
        <v>2017</v>
      </c>
      <c r="E4482">
        <f>SUMIFS('Yİ-ÜFE AYLIK'!E:E,'Yİ-ÜFE AYLIK'!D:D,'Yİ-ÜFE GÜNLÜK'!D4482,'Yİ-ÜFE AYLIK'!C:C,'Yİ-ÜFE GÜNLÜK'!C4482)</f>
        <v>293.79000000000002</v>
      </c>
    </row>
    <row r="4483" spans="2:5">
      <c r="B4483" s="22">
        <v>42833</v>
      </c>
      <c r="C4483" t="s">
        <v>7</v>
      </c>
      <c r="D4483">
        <v>2017</v>
      </c>
      <c r="E4483">
        <f>SUMIFS('Yİ-ÜFE AYLIK'!E:E,'Yİ-ÜFE AYLIK'!D:D,'Yİ-ÜFE GÜNLÜK'!D4483,'Yİ-ÜFE AYLIK'!C:C,'Yİ-ÜFE GÜNLÜK'!C4483)</f>
        <v>293.79000000000002</v>
      </c>
    </row>
    <row r="4484" spans="2:5">
      <c r="B4484" s="22">
        <v>42834</v>
      </c>
      <c r="C4484" t="s">
        <v>7</v>
      </c>
      <c r="D4484">
        <v>2017</v>
      </c>
      <c r="E4484">
        <f>SUMIFS('Yİ-ÜFE AYLIK'!E:E,'Yİ-ÜFE AYLIK'!D:D,'Yİ-ÜFE GÜNLÜK'!D4484,'Yİ-ÜFE AYLIK'!C:C,'Yİ-ÜFE GÜNLÜK'!C4484)</f>
        <v>293.79000000000002</v>
      </c>
    </row>
    <row r="4485" spans="2:5">
      <c r="B4485" s="22">
        <v>42835</v>
      </c>
      <c r="C4485" t="s">
        <v>7</v>
      </c>
      <c r="D4485">
        <v>2017</v>
      </c>
      <c r="E4485">
        <f>SUMIFS('Yİ-ÜFE AYLIK'!E:E,'Yİ-ÜFE AYLIK'!D:D,'Yİ-ÜFE GÜNLÜK'!D4485,'Yİ-ÜFE AYLIK'!C:C,'Yİ-ÜFE GÜNLÜK'!C4485)</f>
        <v>293.79000000000002</v>
      </c>
    </row>
    <row r="4486" spans="2:5">
      <c r="B4486" s="22">
        <v>42836</v>
      </c>
      <c r="C4486" t="s">
        <v>7</v>
      </c>
      <c r="D4486">
        <v>2017</v>
      </c>
      <c r="E4486">
        <f>SUMIFS('Yİ-ÜFE AYLIK'!E:E,'Yİ-ÜFE AYLIK'!D:D,'Yİ-ÜFE GÜNLÜK'!D4486,'Yİ-ÜFE AYLIK'!C:C,'Yİ-ÜFE GÜNLÜK'!C4486)</f>
        <v>293.79000000000002</v>
      </c>
    </row>
    <row r="4487" spans="2:5">
      <c r="B4487" s="22">
        <v>42837</v>
      </c>
      <c r="C4487" t="s">
        <v>7</v>
      </c>
      <c r="D4487">
        <v>2017</v>
      </c>
      <c r="E4487">
        <f>SUMIFS('Yİ-ÜFE AYLIK'!E:E,'Yİ-ÜFE AYLIK'!D:D,'Yİ-ÜFE GÜNLÜK'!D4487,'Yİ-ÜFE AYLIK'!C:C,'Yİ-ÜFE GÜNLÜK'!C4487)</f>
        <v>293.79000000000002</v>
      </c>
    </row>
    <row r="4488" spans="2:5">
      <c r="B4488" s="22">
        <v>42838</v>
      </c>
      <c r="C4488" t="s">
        <v>7</v>
      </c>
      <c r="D4488">
        <v>2017</v>
      </c>
      <c r="E4488">
        <f>SUMIFS('Yİ-ÜFE AYLIK'!E:E,'Yİ-ÜFE AYLIK'!D:D,'Yİ-ÜFE GÜNLÜK'!D4488,'Yİ-ÜFE AYLIK'!C:C,'Yİ-ÜFE GÜNLÜK'!C4488)</f>
        <v>293.79000000000002</v>
      </c>
    </row>
    <row r="4489" spans="2:5">
      <c r="B4489" s="22">
        <v>42839</v>
      </c>
      <c r="C4489" t="s">
        <v>7</v>
      </c>
      <c r="D4489">
        <v>2017</v>
      </c>
      <c r="E4489">
        <f>SUMIFS('Yİ-ÜFE AYLIK'!E:E,'Yİ-ÜFE AYLIK'!D:D,'Yİ-ÜFE GÜNLÜK'!D4489,'Yİ-ÜFE AYLIK'!C:C,'Yİ-ÜFE GÜNLÜK'!C4489)</f>
        <v>293.79000000000002</v>
      </c>
    </row>
    <row r="4490" spans="2:5">
      <c r="B4490" s="22">
        <v>42840</v>
      </c>
      <c r="C4490" t="s">
        <v>7</v>
      </c>
      <c r="D4490">
        <v>2017</v>
      </c>
      <c r="E4490">
        <f>SUMIFS('Yİ-ÜFE AYLIK'!E:E,'Yİ-ÜFE AYLIK'!D:D,'Yİ-ÜFE GÜNLÜK'!D4490,'Yİ-ÜFE AYLIK'!C:C,'Yİ-ÜFE GÜNLÜK'!C4490)</f>
        <v>293.79000000000002</v>
      </c>
    </row>
    <row r="4491" spans="2:5">
      <c r="B4491" s="22">
        <v>42841</v>
      </c>
      <c r="C4491" t="s">
        <v>7</v>
      </c>
      <c r="D4491">
        <v>2017</v>
      </c>
      <c r="E4491">
        <f>SUMIFS('Yİ-ÜFE AYLIK'!E:E,'Yİ-ÜFE AYLIK'!D:D,'Yİ-ÜFE GÜNLÜK'!D4491,'Yİ-ÜFE AYLIK'!C:C,'Yİ-ÜFE GÜNLÜK'!C4491)</f>
        <v>293.79000000000002</v>
      </c>
    </row>
    <row r="4492" spans="2:5">
      <c r="B4492" s="22">
        <v>42842</v>
      </c>
      <c r="C4492" t="s">
        <v>7</v>
      </c>
      <c r="D4492">
        <v>2017</v>
      </c>
      <c r="E4492">
        <f>SUMIFS('Yİ-ÜFE AYLIK'!E:E,'Yİ-ÜFE AYLIK'!D:D,'Yİ-ÜFE GÜNLÜK'!D4492,'Yİ-ÜFE AYLIK'!C:C,'Yİ-ÜFE GÜNLÜK'!C4492)</f>
        <v>293.79000000000002</v>
      </c>
    </row>
    <row r="4493" spans="2:5">
      <c r="B4493" s="22">
        <v>42843</v>
      </c>
      <c r="C4493" t="s">
        <v>7</v>
      </c>
      <c r="D4493">
        <v>2017</v>
      </c>
      <c r="E4493">
        <f>SUMIFS('Yİ-ÜFE AYLIK'!E:E,'Yİ-ÜFE AYLIK'!D:D,'Yİ-ÜFE GÜNLÜK'!D4493,'Yİ-ÜFE AYLIK'!C:C,'Yİ-ÜFE GÜNLÜK'!C4493)</f>
        <v>293.79000000000002</v>
      </c>
    </row>
    <row r="4494" spans="2:5">
      <c r="B4494" s="22">
        <v>42844</v>
      </c>
      <c r="C4494" t="s">
        <v>7</v>
      </c>
      <c r="D4494">
        <v>2017</v>
      </c>
      <c r="E4494">
        <f>SUMIFS('Yİ-ÜFE AYLIK'!E:E,'Yİ-ÜFE AYLIK'!D:D,'Yİ-ÜFE GÜNLÜK'!D4494,'Yİ-ÜFE AYLIK'!C:C,'Yİ-ÜFE GÜNLÜK'!C4494)</f>
        <v>293.79000000000002</v>
      </c>
    </row>
    <row r="4495" spans="2:5">
      <c r="B4495" s="22">
        <v>42845</v>
      </c>
      <c r="C4495" t="s">
        <v>7</v>
      </c>
      <c r="D4495">
        <v>2017</v>
      </c>
      <c r="E4495">
        <f>SUMIFS('Yİ-ÜFE AYLIK'!E:E,'Yİ-ÜFE AYLIK'!D:D,'Yİ-ÜFE GÜNLÜK'!D4495,'Yİ-ÜFE AYLIK'!C:C,'Yİ-ÜFE GÜNLÜK'!C4495)</f>
        <v>293.79000000000002</v>
      </c>
    </row>
    <row r="4496" spans="2:5">
      <c r="B4496" s="22">
        <v>42846</v>
      </c>
      <c r="C4496" t="s">
        <v>7</v>
      </c>
      <c r="D4496">
        <v>2017</v>
      </c>
      <c r="E4496">
        <f>SUMIFS('Yİ-ÜFE AYLIK'!E:E,'Yİ-ÜFE AYLIK'!D:D,'Yİ-ÜFE GÜNLÜK'!D4496,'Yİ-ÜFE AYLIK'!C:C,'Yİ-ÜFE GÜNLÜK'!C4496)</f>
        <v>293.79000000000002</v>
      </c>
    </row>
    <row r="4497" spans="2:5">
      <c r="B4497" s="22">
        <v>42847</v>
      </c>
      <c r="C4497" t="s">
        <v>7</v>
      </c>
      <c r="D4497">
        <v>2017</v>
      </c>
      <c r="E4497">
        <f>SUMIFS('Yİ-ÜFE AYLIK'!E:E,'Yİ-ÜFE AYLIK'!D:D,'Yİ-ÜFE GÜNLÜK'!D4497,'Yİ-ÜFE AYLIK'!C:C,'Yİ-ÜFE GÜNLÜK'!C4497)</f>
        <v>293.79000000000002</v>
      </c>
    </row>
    <row r="4498" spans="2:5">
      <c r="B4498" s="22">
        <v>42848</v>
      </c>
      <c r="C4498" t="s">
        <v>7</v>
      </c>
      <c r="D4498">
        <v>2017</v>
      </c>
      <c r="E4498">
        <f>SUMIFS('Yİ-ÜFE AYLIK'!E:E,'Yİ-ÜFE AYLIK'!D:D,'Yİ-ÜFE GÜNLÜK'!D4498,'Yİ-ÜFE AYLIK'!C:C,'Yİ-ÜFE GÜNLÜK'!C4498)</f>
        <v>293.79000000000002</v>
      </c>
    </row>
    <row r="4499" spans="2:5">
      <c r="B4499" s="22">
        <v>42849</v>
      </c>
      <c r="C4499" t="s">
        <v>7</v>
      </c>
      <c r="D4499">
        <v>2017</v>
      </c>
      <c r="E4499">
        <f>SUMIFS('Yİ-ÜFE AYLIK'!E:E,'Yİ-ÜFE AYLIK'!D:D,'Yİ-ÜFE GÜNLÜK'!D4499,'Yİ-ÜFE AYLIK'!C:C,'Yİ-ÜFE GÜNLÜK'!C4499)</f>
        <v>293.79000000000002</v>
      </c>
    </row>
    <row r="4500" spans="2:5">
      <c r="B4500" s="22">
        <v>42850</v>
      </c>
      <c r="C4500" t="s">
        <v>7</v>
      </c>
      <c r="D4500">
        <v>2017</v>
      </c>
      <c r="E4500">
        <f>SUMIFS('Yİ-ÜFE AYLIK'!E:E,'Yİ-ÜFE AYLIK'!D:D,'Yİ-ÜFE GÜNLÜK'!D4500,'Yİ-ÜFE AYLIK'!C:C,'Yİ-ÜFE GÜNLÜK'!C4500)</f>
        <v>293.79000000000002</v>
      </c>
    </row>
    <row r="4501" spans="2:5">
      <c r="B4501" s="22">
        <v>42851</v>
      </c>
      <c r="C4501" t="s">
        <v>7</v>
      </c>
      <c r="D4501">
        <v>2017</v>
      </c>
      <c r="E4501">
        <f>SUMIFS('Yİ-ÜFE AYLIK'!E:E,'Yİ-ÜFE AYLIK'!D:D,'Yİ-ÜFE GÜNLÜK'!D4501,'Yİ-ÜFE AYLIK'!C:C,'Yİ-ÜFE GÜNLÜK'!C4501)</f>
        <v>293.79000000000002</v>
      </c>
    </row>
    <row r="4502" spans="2:5">
      <c r="B4502" s="22">
        <v>42852</v>
      </c>
      <c r="C4502" t="s">
        <v>7</v>
      </c>
      <c r="D4502">
        <v>2017</v>
      </c>
      <c r="E4502">
        <f>SUMIFS('Yİ-ÜFE AYLIK'!E:E,'Yİ-ÜFE AYLIK'!D:D,'Yİ-ÜFE GÜNLÜK'!D4502,'Yİ-ÜFE AYLIK'!C:C,'Yİ-ÜFE GÜNLÜK'!C4502)</f>
        <v>293.79000000000002</v>
      </c>
    </row>
    <row r="4503" spans="2:5">
      <c r="B4503" s="22">
        <v>42853</v>
      </c>
      <c r="C4503" t="s">
        <v>7</v>
      </c>
      <c r="D4503">
        <v>2017</v>
      </c>
      <c r="E4503">
        <f>SUMIFS('Yİ-ÜFE AYLIK'!E:E,'Yİ-ÜFE AYLIK'!D:D,'Yİ-ÜFE GÜNLÜK'!D4503,'Yİ-ÜFE AYLIK'!C:C,'Yİ-ÜFE GÜNLÜK'!C4503)</f>
        <v>293.79000000000002</v>
      </c>
    </row>
    <row r="4504" spans="2:5">
      <c r="B4504" s="22">
        <v>42854</v>
      </c>
      <c r="C4504" t="s">
        <v>7</v>
      </c>
      <c r="D4504">
        <v>2017</v>
      </c>
      <c r="E4504">
        <f>SUMIFS('Yİ-ÜFE AYLIK'!E:E,'Yİ-ÜFE AYLIK'!D:D,'Yİ-ÜFE GÜNLÜK'!D4504,'Yİ-ÜFE AYLIK'!C:C,'Yİ-ÜFE GÜNLÜK'!C4504)</f>
        <v>293.79000000000002</v>
      </c>
    </row>
    <row r="4505" spans="2:5">
      <c r="B4505" s="22">
        <v>42855</v>
      </c>
      <c r="C4505" t="s">
        <v>7</v>
      </c>
      <c r="D4505">
        <v>2017</v>
      </c>
      <c r="E4505">
        <f>SUMIFS('Yİ-ÜFE AYLIK'!E:E,'Yİ-ÜFE AYLIK'!D:D,'Yİ-ÜFE GÜNLÜK'!D4505,'Yİ-ÜFE AYLIK'!C:C,'Yİ-ÜFE GÜNLÜK'!C4505)</f>
        <v>293.79000000000002</v>
      </c>
    </row>
    <row r="4506" spans="2:5">
      <c r="B4506" s="22">
        <v>42856</v>
      </c>
      <c r="C4506" t="s">
        <v>8</v>
      </c>
      <c r="D4506">
        <v>2017</v>
      </c>
      <c r="E4506">
        <f>SUMIFS('Yİ-ÜFE AYLIK'!E:E,'Yİ-ÜFE AYLIK'!D:D,'Yİ-ÜFE GÜNLÜK'!D4506,'Yİ-ÜFE AYLIK'!C:C,'Yİ-ÜFE GÜNLÜK'!C4506)</f>
        <v>295.31</v>
      </c>
    </row>
    <row r="4507" spans="2:5">
      <c r="B4507" s="22">
        <v>42857</v>
      </c>
      <c r="C4507" t="s">
        <v>8</v>
      </c>
      <c r="D4507">
        <v>2017</v>
      </c>
      <c r="E4507">
        <f>SUMIFS('Yİ-ÜFE AYLIK'!E:E,'Yİ-ÜFE AYLIK'!D:D,'Yİ-ÜFE GÜNLÜK'!D4507,'Yİ-ÜFE AYLIK'!C:C,'Yİ-ÜFE GÜNLÜK'!C4507)</f>
        <v>295.31</v>
      </c>
    </row>
    <row r="4508" spans="2:5">
      <c r="B4508" s="22">
        <v>42858</v>
      </c>
      <c r="C4508" t="s">
        <v>8</v>
      </c>
      <c r="D4508">
        <v>2017</v>
      </c>
      <c r="E4508">
        <f>SUMIFS('Yİ-ÜFE AYLIK'!E:E,'Yİ-ÜFE AYLIK'!D:D,'Yİ-ÜFE GÜNLÜK'!D4508,'Yİ-ÜFE AYLIK'!C:C,'Yİ-ÜFE GÜNLÜK'!C4508)</f>
        <v>295.31</v>
      </c>
    </row>
    <row r="4509" spans="2:5">
      <c r="B4509" s="22">
        <v>42859</v>
      </c>
      <c r="C4509" t="s">
        <v>8</v>
      </c>
      <c r="D4509">
        <v>2017</v>
      </c>
      <c r="E4509">
        <f>SUMIFS('Yİ-ÜFE AYLIK'!E:E,'Yİ-ÜFE AYLIK'!D:D,'Yİ-ÜFE GÜNLÜK'!D4509,'Yİ-ÜFE AYLIK'!C:C,'Yİ-ÜFE GÜNLÜK'!C4509)</f>
        <v>295.31</v>
      </c>
    </row>
    <row r="4510" spans="2:5">
      <c r="B4510" s="22">
        <v>42860</v>
      </c>
      <c r="C4510" t="s">
        <v>8</v>
      </c>
      <c r="D4510">
        <v>2017</v>
      </c>
      <c r="E4510">
        <f>SUMIFS('Yİ-ÜFE AYLIK'!E:E,'Yİ-ÜFE AYLIK'!D:D,'Yİ-ÜFE GÜNLÜK'!D4510,'Yİ-ÜFE AYLIK'!C:C,'Yİ-ÜFE GÜNLÜK'!C4510)</f>
        <v>295.31</v>
      </c>
    </row>
    <row r="4511" spans="2:5">
      <c r="B4511" s="22">
        <v>42861</v>
      </c>
      <c r="C4511" t="s">
        <v>8</v>
      </c>
      <c r="D4511">
        <v>2017</v>
      </c>
      <c r="E4511">
        <f>SUMIFS('Yİ-ÜFE AYLIK'!E:E,'Yİ-ÜFE AYLIK'!D:D,'Yİ-ÜFE GÜNLÜK'!D4511,'Yİ-ÜFE AYLIK'!C:C,'Yİ-ÜFE GÜNLÜK'!C4511)</f>
        <v>295.31</v>
      </c>
    </row>
    <row r="4512" spans="2:5">
      <c r="B4512" s="22">
        <v>42862</v>
      </c>
      <c r="C4512" t="s">
        <v>8</v>
      </c>
      <c r="D4512">
        <v>2017</v>
      </c>
      <c r="E4512">
        <f>SUMIFS('Yİ-ÜFE AYLIK'!E:E,'Yİ-ÜFE AYLIK'!D:D,'Yİ-ÜFE GÜNLÜK'!D4512,'Yİ-ÜFE AYLIK'!C:C,'Yİ-ÜFE GÜNLÜK'!C4512)</f>
        <v>295.31</v>
      </c>
    </row>
    <row r="4513" spans="2:5">
      <c r="B4513" s="22">
        <v>42863</v>
      </c>
      <c r="C4513" t="s">
        <v>8</v>
      </c>
      <c r="D4513">
        <v>2017</v>
      </c>
      <c r="E4513">
        <f>SUMIFS('Yİ-ÜFE AYLIK'!E:E,'Yİ-ÜFE AYLIK'!D:D,'Yİ-ÜFE GÜNLÜK'!D4513,'Yİ-ÜFE AYLIK'!C:C,'Yİ-ÜFE GÜNLÜK'!C4513)</f>
        <v>295.31</v>
      </c>
    </row>
    <row r="4514" spans="2:5">
      <c r="B4514" s="22">
        <v>42864</v>
      </c>
      <c r="C4514" t="s">
        <v>8</v>
      </c>
      <c r="D4514">
        <v>2017</v>
      </c>
      <c r="E4514">
        <f>SUMIFS('Yİ-ÜFE AYLIK'!E:E,'Yİ-ÜFE AYLIK'!D:D,'Yİ-ÜFE GÜNLÜK'!D4514,'Yİ-ÜFE AYLIK'!C:C,'Yİ-ÜFE GÜNLÜK'!C4514)</f>
        <v>295.31</v>
      </c>
    </row>
    <row r="4515" spans="2:5">
      <c r="B4515" s="22">
        <v>42865</v>
      </c>
      <c r="C4515" t="s">
        <v>8</v>
      </c>
      <c r="D4515">
        <v>2017</v>
      </c>
      <c r="E4515">
        <f>SUMIFS('Yİ-ÜFE AYLIK'!E:E,'Yİ-ÜFE AYLIK'!D:D,'Yİ-ÜFE GÜNLÜK'!D4515,'Yİ-ÜFE AYLIK'!C:C,'Yİ-ÜFE GÜNLÜK'!C4515)</f>
        <v>295.31</v>
      </c>
    </row>
    <row r="4516" spans="2:5">
      <c r="B4516" s="22">
        <v>42866</v>
      </c>
      <c r="C4516" t="s">
        <v>8</v>
      </c>
      <c r="D4516">
        <v>2017</v>
      </c>
      <c r="E4516">
        <f>SUMIFS('Yİ-ÜFE AYLIK'!E:E,'Yİ-ÜFE AYLIK'!D:D,'Yİ-ÜFE GÜNLÜK'!D4516,'Yİ-ÜFE AYLIK'!C:C,'Yİ-ÜFE GÜNLÜK'!C4516)</f>
        <v>295.31</v>
      </c>
    </row>
    <row r="4517" spans="2:5">
      <c r="B4517" s="22">
        <v>42867</v>
      </c>
      <c r="C4517" t="s">
        <v>8</v>
      </c>
      <c r="D4517">
        <v>2017</v>
      </c>
      <c r="E4517">
        <f>SUMIFS('Yİ-ÜFE AYLIK'!E:E,'Yİ-ÜFE AYLIK'!D:D,'Yİ-ÜFE GÜNLÜK'!D4517,'Yİ-ÜFE AYLIK'!C:C,'Yİ-ÜFE GÜNLÜK'!C4517)</f>
        <v>295.31</v>
      </c>
    </row>
    <row r="4518" spans="2:5">
      <c r="B4518" s="22">
        <v>42868</v>
      </c>
      <c r="C4518" t="s">
        <v>8</v>
      </c>
      <c r="D4518">
        <v>2017</v>
      </c>
      <c r="E4518">
        <f>SUMIFS('Yİ-ÜFE AYLIK'!E:E,'Yİ-ÜFE AYLIK'!D:D,'Yİ-ÜFE GÜNLÜK'!D4518,'Yİ-ÜFE AYLIK'!C:C,'Yİ-ÜFE GÜNLÜK'!C4518)</f>
        <v>295.31</v>
      </c>
    </row>
    <row r="4519" spans="2:5">
      <c r="B4519" s="22">
        <v>42869</v>
      </c>
      <c r="C4519" t="s">
        <v>8</v>
      </c>
      <c r="D4519">
        <v>2017</v>
      </c>
      <c r="E4519">
        <f>SUMIFS('Yİ-ÜFE AYLIK'!E:E,'Yİ-ÜFE AYLIK'!D:D,'Yİ-ÜFE GÜNLÜK'!D4519,'Yİ-ÜFE AYLIK'!C:C,'Yİ-ÜFE GÜNLÜK'!C4519)</f>
        <v>295.31</v>
      </c>
    </row>
    <row r="4520" spans="2:5">
      <c r="B4520" s="22">
        <v>42870</v>
      </c>
      <c r="C4520" t="s">
        <v>8</v>
      </c>
      <c r="D4520">
        <v>2017</v>
      </c>
      <c r="E4520">
        <f>SUMIFS('Yİ-ÜFE AYLIK'!E:E,'Yİ-ÜFE AYLIK'!D:D,'Yİ-ÜFE GÜNLÜK'!D4520,'Yİ-ÜFE AYLIK'!C:C,'Yİ-ÜFE GÜNLÜK'!C4520)</f>
        <v>295.31</v>
      </c>
    </row>
    <row r="4521" spans="2:5">
      <c r="B4521" s="22">
        <v>42871</v>
      </c>
      <c r="C4521" t="s">
        <v>8</v>
      </c>
      <c r="D4521">
        <v>2017</v>
      </c>
      <c r="E4521">
        <f>SUMIFS('Yİ-ÜFE AYLIK'!E:E,'Yİ-ÜFE AYLIK'!D:D,'Yİ-ÜFE GÜNLÜK'!D4521,'Yİ-ÜFE AYLIK'!C:C,'Yİ-ÜFE GÜNLÜK'!C4521)</f>
        <v>295.31</v>
      </c>
    </row>
    <row r="4522" spans="2:5">
      <c r="B4522" s="22">
        <v>42872</v>
      </c>
      <c r="C4522" t="s">
        <v>8</v>
      </c>
      <c r="D4522">
        <v>2017</v>
      </c>
      <c r="E4522">
        <f>SUMIFS('Yİ-ÜFE AYLIK'!E:E,'Yİ-ÜFE AYLIK'!D:D,'Yİ-ÜFE GÜNLÜK'!D4522,'Yİ-ÜFE AYLIK'!C:C,'Yİ-ÜFE GÜNLÜK'!C4522)</f>
        <v>295.31</v>
      </c>
    </row>
    <row r="4523" spans="2:5">
      <c r="B4523" s="22">
        <v>42873</v>
      </c>
      <c r="C4523" t="s">
        <v>8</v>
      </c>
      <c r="D4523">
        <v>2017</v>
      </c>
      <c r="E4523">
        <f>SUMIFS('Yİ-ÜFE AYLIK'!E:E,'Yİ-ÜFE AYLIK'!D:D,'Yİ-ÜFE GÜNLÜK'!D4523,'Yİ-ÜFE AYLIK'!C:C,'Yİ-ÜFE GÜNLÜK'!C4523)</f>
        <v>295.31</v>
      </c>
    </row>
    <row r="4524" spans="2:5">
      <c r="B4524" s="22">
        <v>42874</v>
      </c>
      <c r="C4524" t="s">
        <v>8</v>
      </c>
      <c r="D4524">
        <v>2017</v>
      </c>
      <c r="E4524">
        <f>SUMIFS('Yİ-ÜFE AYLIK'!E:E,'Yİ-ÜFE AYLIK'!D:D,'Yİ-ÜFE GÜNLÜK'!D4524,'Yİ-ÜFE AYLIK'!C:C,'Yİ-ÜFE GÜNLÜK'!C4524)</f>
        <v>295.31</v>
      </c>
    </row>
    <row r="4525" spans="2:5">
      <c r="B4525" s="22">
        <v>42875</v>
      </c>
      <c r="C4525" t="s">
        <v>8</v>
      </c>
      <c r="D4525">
        <v>2017</v>
      </c>
      <c r="E4525">
        <f>SUMIFS('Yİ-ÜFE AYLIK'!E:E,'Yİ-ÜFE AYLIK'!D:D,'Yİ-ÜFE GÜNLÜK'!D4525,'Yİ-ÜFE AYLIK'!C:C,'Yİ-ÜFE GÜNLÜK'!C4525)</f>
        <v>295.31</v>
      </c>
    </row>
    <row r="4526" spans="2:5">
      <c r="B4526" s="22">
        <v>42876</v>
      </c>
      <c r="C4526" t="s">
        <v>8</v>
      </c>
      <c r="D4526">
        <v>2017</v>
      </c>
      <c r="E4526">
        <f>SUMIFS('Yİ-ÜFE AYLIK'!E:E,'Yİ-ÜFE AYLIK'!D:D,'Yİ-ÜFE GÜNLÜK'!D4526,'Yİ-ÜFE AYLIK'!C:C,'Yİ-ÜFE GÜNLÜK'!C4526)</f>
        <v>295.31</v>
      </c>
    </row>
    <row r="4527" spans="2:5">
      <c r="B4527" s="22">
        <v>42877</v>
      </c>
      <c r="C4527" t="s">
        <v>8</v>
      </c>
      <c r="D4527">
        <v>2017</v>
      </c>
      <c r="E4527">
        <f>SUMIFS('Yİ-ÜFE AYLIK'!E:E,'Yİ-ÜFE AYLIK'!D:D,'Yİ-ÜFE GÜNLÜK'!D4527,'Yİ-ÜFE AYLIK'!C:C,'Yİ-ÜFE GÜNLÜK'!C4527)</f>
        <v>295.31</v>
      </c>
    </row>
    <row r="4528" spans="2:5">
      <c r="B4528" s="22">
        <v>42878</v>
      </c>
      <c r="C4528" t="s">
        <v>8</v>
      </c>
      <c r="D4528">
        <v>2017</v>
      </c>
      <c r="E4528">
        <f>SUMIFS('Yİ-ÜFE AYLIK'!E:E,'Yİ-ÜFE AYLIK'!D:D,'Yİ-ÜFE GÜNLÜK'!D4528,'Yİ-ÜFE AYLIK'!C:C,'Yİ-ÜFE GÜNLÜK'!C4528)</f>
        <v>295.31</v>
      </c>
    </row>
    <row r="4529" spans="2:5">
      <c r="B4529" s="22">
        <v>42879</v>
      </c>
      <c r="C4529" t="s">
        <v>8</v>
      </c>
      <c r="D4529">
        <v>2017</v>
      </c>
      <c r="E4529">
        <f>SUMIFS('Yİ-ÜFE AYLIK'!E:E,'Yİ-ÜFE AYLIK'!D:D,'Yİ-ÜFE GÜNLÜK'!D4529,'Yİ-ÜFE AYLIK'!C:C,'Yİ-ÜFE GÜNLÜK'!C4529)</f>
        <v>295.31</v>
      </c>
    </row>
    <row r="4530" spans="2:5">
      <c r="B4530" s="22">
        <v>42880</v>
      </c>
      <c r="C4530" t="s">
        <v>8</v>
      </c>
      <c r="D4530">
        <v>2017</v>
      </c>
      <c r="E4530">
        <f>SUMIFS('Yİ-ÜFE AYLIK'!E:E,'Yİ-ÜFE AYLIK'!D:D,'Yİ-ÜFE GÜNLÜK'!D4530,'Yİ-ÜFE AYLIK'!C:C,'Yİ-ÜFE GÜNLÜK'!C4530)</f>
        <v>295.31</v>
      </c>
    </row>
    <row r="4531" spans="2:5">
      <c r="B4531" s="22">
        <v>42881</v>
      </c>
      <c r="C4531" t="s">
        <v>8</v>
      </c>
      <c r="D4531">
        <v>2017</v>
      </c>
      <c r="E4531">
        <f>SUMIFS('Yİ-ÜFE AYLIK'!E:E,'Yİ-ÜFE AYLIK'!D:D,'Yİ-ÜFE GÜNLÜK'!D4531,'Yİ-ÜFE AYLIK'!C:C,'Yİ-ÜFE GÜNLÜK'!C4531)</f>
        <v>295.31</v>
      </c>
    </row>
    <row r="4532" spans="2:5">
      <c r="B4532" s="22">
        <v>42882</v>
      </c>
      <c r="C4532" t="s">
        <v>8</v>
      </c>
      <c r="D4532">
        <v>2017</v>
      </c>
      <c r="E4532">
        <f>SUMIFS('Yİ-ÜFE AYLIK'!E:E,'Yİ-ÜFE AYLIK'!D:D,'Yİ-ÜFE GÜNLÜK'!D4532,'Yİ-ÜFE AYLIK'!C:C,'Yİ-ÜFE GÜNLÜK'!C4532)</f>
        <v>295.31</v>
      </c>
    </row>
    <row r="4533" spans="2:5">
      <c r="B4533" s="22">
        <v>42883</v>
      </c>
      <c r="C4533" t="s">
        <v>8</v>
      </c>
      <c r="D4533">
        <v>2017</v>
      </c>
      <c r="E4533">
        <f>SUMIFS('Yİ-ÜFE AYLIK'!E:E,'Yİ-ÜFE AYLIK'!D:D,'Yİ-ÜFE GÜNLÜK'!D4533,'Yİ-ÜFE AYLIK'!C:C,'Yİ-ÜFE GÜNLÜK'!C4533)</f>
        <v>295.31</v>
      </c>
    </row>
    <row r="4534" spans="2:5">
      <c r="B4534" s="22">
        <v>42884</v>
      </c>
      <c r="C4534" t="s">
        <v>8</v>
      </c>
      <c r="D4534">
        <v>2017</v>
      </c>
      <c r="E4534">
        <f>SUMIFS('Yİ-ÜFE AYLIK'!E:E,'Yİ-ÜFE AYLIK'!D:D,'Yİ-ÜFE GÜNLÜK'!D4534,'Yİ-ÜFE AYLIK'!C:C,'Yİ-ÜFE GÜNLÜK'!C4534)</f>
        <v>295.31</v>
      </c>
    </row>
    <row r="4535" spans="2:5">
      <c r="B4535" s="22">
        <v>42885</v>
      </c>
      <c r="C4535" t="s">
        <v>8</v>
      </c>
      <c r="D4535">
        <v>2017</v>
      </c>
      <c r="E4535">
        <f>SUMIFS('Yİ-ÜFE AYLIK'!E:E,'Yİ-ÜFE AYLIK'!D:D,'Yİ-ÜFE GÜNLÜK'!D4535,'Yİ-ÜFE AYLIK'!C:C,'Yİ-ÜFE GÜNLÜK'!C4535)</f>
        <v>295.31</v>
      </c>
    </row>
    <row r="4536" spans="2:5">
      <c r="B4536" s="22">
        <v>42886</v>
      </c>
      <c r="C4536" t="s">
        <v>8</v>
      </c>
      <c r="D4536">
        <v>2017</v>
      </c>
      <c r="E4536">
        <f>SUMIFS('Yİ-ÜFE AYLIK'!E:E,'Yİ-ÜFE AYLIK'!D:D,'Yİ-ÜFE GÜNLÜK'!D4536,'Yİ-ÜFE AYLIK'!C:C,'Yİ-ÜFE GÜNLÜK'!C4536)</f>
        <v>295.31</v>
      </c>
    </row>
    <row r="4537" spans="2:5">
      <c r="B4537" s="22">
        <v>42887</v>
      </c>
      <c r="C4537" t="s">
        <v>9</v>
      </c>
      <c r="D4537">
        <v>2017</v>
      </c>
      <c r="E4537">
        <f>SUMIFS('Yİ-ÜFE AYLIK'!E:E,'Yİ-ÜFE AYLIK'!D:D,'Yİ-ÜFE GÜNLÜK'!D4537,'Yİ-ÜFE AYLIK'!C:C,'Yİ-ÜFE GÜNLÜK'!C4537)</f>
        <v>295.52</v>
      </c>
    </row>
    <row r="4538" spans="2:5">
      <c r="B4538" s="22">
        <v>42888</v>
      </c>
      <c r="C4538" t="s">
        <v>9</v>
      </c>
      <c r="D4538">
        <v>2017</v>
      </c>
      <c r="E4538">
        <f>SUMIFS('Yİ-ÜFE AYLIK'!E:E,'Yİ-ÜFE AYLIK'!D:D,'Yİ-ÜFE GÜNLÜK'!D4538,'Yİ-ÜFE AYLIK'!C:C,'Yİ-ÜFE GÜNLÜK'!C4538)</f>
        <v>295.52</v>
      </c>
    </row>
    <row r="4539" spans="2:5">
      <c r="B4539" s="22">
        <v>42889</v>
      </c>
      <c r="C4539" t="s">
        <v>9</v>
      </c>
      <c r="D4539">
        <v>2017</v>
      </c>
      <c r="E4539">
        <f>SUMIFS('Yİ-ÜFE AYLIK'!E:E,'Yİ-ÜFE AYLIK'!D:D,'Yİ-ÜFE GÜNLÜK'!D4539,'Yİ-ÜFE AYLIK'!C:C,'Yİ-ÜFE GÜNLÜK'!C4539)</f>
        <v>295.52</v>
      </c>
    </row>
    <row r="4540" spans="2:5">
      <c r="B4540" s="22">
        <v>42890</v>
      </c>
      <c r="C4540" t="s">
        <v>9</v>
      </c>
      <c r="D4540">
        <v>2017</v>
      </c>
      <c r="E4540">
        <f>SUMIFS('Yİ-ÜFE AYLIK'!E:E,'Yİ-ÜFE AYLIK'!D:D,'Yİ-ÜFE GÜNLÜK'!D4540,'Yİ-ÜFE AYLIK'!C:C,'Yİ-ÜFE GÜNLÜK'!C4540)</f>
        <v>295.52</v>
      </c>
    </row>
    <row r="4541" spans="2:5">
      <c r="B4541" s="22">
        <v>42891</v>
      </c>
      <c r="C4541" t="s">
        <v>9</v>
      </c>
      <c r="D4541">
        <v>2017</v>
      </c>
      <c r="E4541">
        <f>SUMIFS('Yİ-ÜFE AYLIK'!E:E,'Yİ-ÜFE AYLIK'!D:D,'Yİ-ÜFE GÜNLÜK'!D4541,'Yİ-ÜFE AYLIK'!C:C,'Yİ-ÜFE GÜNLÜK'!C4541)</f>
        <v>295.52</v>
      </c>
    </row>
    <row r="4542" spans="2:5">
      <c r="B4542" s="22">
        <v>42892</v>
      </c>
      <c r="C4542" t="s">
        <v>9</v>
      </c>
      <c r="D4542">
        <v>2017</v>
      </c>
      <c r="E4542">
        <f>SUMIFS('Yİ-ÜFE AYLIK'!E:E,'Yİ-ÜFE AYLIK'!D:D,'Yİ-ÜFE GÜNLÜK'!D4542,'Yİ-ÜFE AYLIK'!C:C,'Yİ-ÜFE GÜNLÜK'!C4542)</f>
        <v>295.52</v>
      </c>
    </row>
    <row r="4543" spans="2:5">
      <c r="B4543" s="22">
        <v>42893</v>
      </c>
      <c r="C4543" t="s">
        <v>9</v>
      </c>
      <c r="D4543">
        <v>2017</v>
      </c>
      <c r="E4543">
        <f>SUMIFS('Yİ-ÜFE AYLIK'!E:E,'Yİ-ÜFE AYLIK'!D:D,'Yİ-ÜFE GÜNLÜK'!D4543,'Yİ-ÜFE AYLIK'!C:C,'Yİ-ÜFE GÜNLÜK'!C4543)</f>
        <v>295.52</v>
      </c>
    </row>
    <row r="4544" spans="2:5">
      <c r="B4544" s="22">
        <v>42894</v>
      </c>
      <c r="C4544" t="s">
        <v>9</v>
      </c>
      <c r="D4544">
        <v>2017</v>
      </c>
      <c r="E4544">
        <f>SUMIFS('Yİ-ÜFE AYLIK'!E:E,'Yİ-ÜFE AYLIK'!D:D,'Yİ-ÜFE GÜNLÜK'!D4544,'Yİ-ÜFE AYLIK'!C:C,'Yİ-ÜFE GÜNLÜK'!C4544)</f>
        <v>295.52</v>
      </c>
    </row>
    <row r="4545" spans="2:5">
      <c r="B4545" s="22">
        <v>42895</v>
      </c>
      <c r="C4545" t="s">
        <v>9</v>
      </c>
      <c r="D4545">
        <v>2017</v>
      </c>
      <c r="E4545">
        <f>SUMIFS('Yİ-ÜFE AYLIK'!E:E,'Yİ-ÜFE AYLIK'!D:D,'Yİ-ÜFE GÜNLÜK'!D4545,'Yİ-ÜFE AYLIK'!C:C,'Yİ-ÜFE GÜNLÜK'!C4545)</f>
        <v>295.52</v>
      </c>
    </row>
    <row r="4546" spans="2:5">
      <c r="B4546" s="22">
        <v>42896</v>
      </c>
      <c r="C4546" t="s">
        <v>9</v>
      </c>
      <c r="D4546">
        <v>2017</v>
      </c>
      <c r="E4546">
        <f>SUMIFS('Yİ-ÜFE AYLIK'!E:E,'Yİ-ÜFE AYLIK'!D:D,'Yİ-ÜFE GÜNLÜK'!D4546,'Yİ-ÜFE AYLIK'!C:C,'Yİ-ÜFE GÜNLÜK'!C4546)</f>
        <v>295.52</v>
      </c>
    </row>
    <row r="4547" spans="2:5">
      <c r="B4547" s="22">
        <v>42897</v>
      </c>
      <c r="C4547" t="s">
        <v>9</v>
      </c>
      <c r="D4547">
        <v>2017</v>
      </c>
      <c r="E4547">
        <f>SUMIFS('Yİ-ÜFE AYLIK'!E:E,'Yİ-ÜFE AYLIK'!D:D,'Yİ-ÜFE GÜNLÜK'!D4547,'Yİ-ÜFE AYLIK'!C:C,'Yİ-ÜFE GÜNLÜK'!C4547)</f>
        <v>295.52</v>
      </c>
    </row>
    <row r="4548" spans="2:5">
      <c r="B4548" s="22">
        <v>42898</v>
      </c>
      <c r="C4548" t="s">
        <v>9</v>
      </c>
      <c r="D4548">
        <v>2017</v>
      </c>
      <c r="E4548">
        <f>SUMIFS('Yİ-ÜFE AYLIK'!E:E,'Yİ-ÜFE AYLIK'!D:D,'Yİ-ÜFE GÜNLÜK'!D4548,'Yİ-ÜFE AYLIK'!C:C,'Yİ-ÜFE GÜNLÜK'!C4548)</f>
        <v>295.52</v>
      </c>
    </row>
    <row r="4549" spans="2:5">
      <c r="B4549" s="22">
        <v>42899</v>
      </c>
      <c r="C4549" t="s">
        <v>9</v>
      </c>
      <c r="D4549">
        <v>2017</v>
      </c>
      <c r="E4549">
        <f>SUMIFS('Yİ-ÜFE AYLIK'!E:E,'Yİ-ÜFE AYLIK'!D:D,'Yİ-ÜFE GÜNLÜK'!D4549,'Yİ-ÜFE AYLIK'!C:C,'Yİ-ÜFE GÜNLÜK'!C4549)</f>
        <v>295.52</v>
      </c>
    </row>
    <row r="4550" spans="2:5">
      <c r="B4550" s="22">
        <v>42900</v>
      </c>
      <c r="C4550" t="s">
        <v>9</v>
      </c>
      <c r="D4550">
        <v>2017</v>
      </c>
      <c r="E4550">
        <f>SUMIFS('Yİ-ÜFE AYLIK'!E:E,'Yİ-ÜFE AYLIK'!D:D,'Yİ-ÜFE GÜNLÜK'!D4550,'Yİ-ÜFE AYLIK'!C:C,'Yİ-ÜFE GÜNLÜK'!C4550)</f>
        <v>295.52</v>
      </c>
    </row>
    <row r="4551" spans="2:5">
      <c r="B4551" s="22">
        <v>42901</v>
      </c>
      <c r="C4551" t="s">
        <v>9</v>
      </c>
      <c r="D4551">
        <v>2017</v>
      </c>
      <c r="E4551">
        <f>SUMIFS('Yİ-ÜFE AYLIK'!E:E,'Yİ-ÜFE AYLIK'!D:D,'Yİ-ÜFE GÜNLÜK'!D4551,'Yİ-ÜFE AYLIK'!C:C,'Yİ-ÜFE GÜNLÜK'!C4551)</f>
        <v>295.52</v>
      </c>
    </row>
    <row r="4552" spans="2:5">
      <c r="B4552" s="22">
        <v>42902</v>
      </c>
      <c r="C4552" t="s">
        <v>9</v>
      </c>
      <c r="D4552">
        <v>2017</v>
      </c>
      <c r="E4552">
        <f>SUMIFS('Yİ-ÜFE AYLIK'!E:E,'Yİ-ÜFE AYLIK'!D:D,'Yİ-ÜFE GÜNLÜK'!D4552,'Yİ-ÜFE AYLIK'!C:C,'Yİ-ÜFE GÜNLÜK'!C4552)</f>
        <v>295.52</v>
      </c>
    </row>
    <row r="4553" spans="2:5">
      <c r="B4553" s="22">
        <v>42903</v>
      </c>
      <c r="C4553" t="s">
        <v>9</v>
      </c>
      <c r="D4553">
        <v>2017</v>
      </c>
      <c r="E4553">
        <f>SUMIFS('Yİ-ÜFE AYLIK'!E:E,'Yİ-ÜFE AYLIK'!D:D,'Yİ-ÜFE GÜNLÜK'!D4553,'Yİ-ÜFE AYLIK'!C:C,'Yİ-ÜFE GÜNLÜK'!C4553)</f>
        <v>295.52</v>
      </c>
    </row>
    <row r="4554" spans="2:5">
      <c r="B4554" s="22">
        <v>42904</v>
      </c>
      <c r="C4554" t="s">
        <v>9</v>
      </c>
      <c r="D4554">
        <v>2017</v>
      </c>
      <c r="E4554">
        <f>SUMIFS('Yİ-ÜFE AYLIK'!E:E,'Yİ-ÜFE AYLIK'!D:D,'Yİ-ÜFE GÜNLÜK'!D4554,'Yİ-ÜFE AYLIK'!C:C,'Yİ-ÜFE GÜNLÜK'!C4554)</f>
        <v>295.52</v>
      </c>
    </row>
    <row r="4555" spans="2:5">
      <c r="B4555" s="22">
        <v>42905</v>
      </c>
      <c r="C4555" t="s">
        <v>9</v>
      </c>
      <c r="D4555">
        <v>2017</v>
      </c>
      <c r="E4555">
        <f>SUMIFS('Yİ-ÜFE AYLIK'!E:E,'Yİ-ÜFE AYLIK'!D:D,'Yİ-ÜFE GÜNLÜK'!D4555,'Yİ-ÜFE AYLIK'!C:C,'Yİ-ÜFE GÜNLÜK'!C4555)</f>
        <v>295.52</v>
      </c>
    </row>
    <row r="4556" spans="2:5">
      <c r="B4556" s="22">
        <v>42906</v>
      </c>
      <c r="C4556" t="s">
        <v>9</v>
      </c>
      <c r="D4556">
        <v>2017</v>
      </c>
      <c r="E4556">
        <f>SUMIFS('Yİ-ÜFE AYLIK'!E:E,'Yİ-ÜFE AYLIK'!D:D,'Yİ-ÜFE GÜNLÜK'!D4556,'Yİ-ÜFE AYLIK'!C:C,'Yİ-ÜFE GÜNLÜK'!C4556)</f>
        <v>295.52</v>
      </c>
    </row>
    <row r="4557" spans="2:5">
      <c r="B4557" s="22">
        <v>42907</v>
      </c>
      <c r="C4557" t="s">
        <v>9</v>
      </c>
      <c r="D4557">
        <v>2017</v>
      </c>
      <c r="E4557">
        <f>SUMIFS('Yİ-ÜFE AYLIK'!E:E,'Yİ-ÜFE AYLIK'!D:D,'Yİ-ÜFE GÜNLÜK'!D4557,'Yİ-ÜFE AYLIK'!C:C,'Yİ-ÜFE GÜNLÜK'!C4557)</f>
        <v>295.52</v>
      </c>
    </row>
    <row r="4558" spans="2:5">
      <c r="B4558" s="22">
        <v>42908</v>
      </c>
      <c r="C4558" t="s">
        <v>9</v>
      </c>
      <c r="D4558">
        <v>2017</v>
      </c>
      <c r="E4558">
        <f>SUMIFS('Yİ-ÜFE AYLIK'!E:E,'Yİ-ÜFE AYLIK'!D:D,'Yİ-ÜFE GÜNLÜK'!D4558,'Yİ-ÜFE AYLIK'!C:C,'Yİ-ÜFE GÜNLÜK'!C4558)</f>
        <v>295.52</v>
      </c>
    </row>
    <row r="4559" spans="2:5">
      <c r="B4559" s="22">
        <v>42909</v>
      </c>
      <c r="C4559" t="s">
        <v>9</v>
      </c>
      <c r="D4559">
        <v>2017</v>
      </c>
      <c r="E4559">
        <f>SUMIFS('Yİ-ÜFE AYLIK'!E:E,'Yİ-ÜFE AYLIK'!D:D,'Yİ-ÜFE GÜNLÜK'!D4559,'Yİ-ÜFE AYLIK'!C:C,'Yİ-ÜFE GÜNLÜK'!C4559)</f>
        <v>295.52</v>
      </c>
    </row>
    <row r="4560" spans="2:5">
      <c r="B4560" s="22">
        <v>42910</v>
      </c>
      <c r="C4560" t="s">
        <v>9</v>
      </c>
      <c r="D4560">
        <v>2017</v>
      </c>
      <c r="E4560">
        <f>SUMIFS('Yİ-ÜFE AYLIK'!E:E,'Yİ-ÜFE AYLIK'!D:D,'Yİ-ÜFE GÜNLÜK'!D4560,'Yİ-ÜFE AYLIK'!C:C,'Yİ-ÜFE GÜNLÜK'!C4560)</f>
        <v>295.52</v>
      </c>
    </row>
    <row r="4561" spans="2:5">
      <c r="B4561" s="22">
        <v>42911</v>
      </c>
      <c r="C4561" t="s">
        <v>9</v>
      </c>
      <c r="D4561">
        <v>2017</v>
      </c>
      <c r="E4561">
        <f>SUMIFS('Yİ-ÜFE AYLIK'!E:E,'Yİ-ÜFE AYLIK'!D:D,'Yİ-ÜFE GÜNLÜK'!D4561,'Yİ-ÜFE AYLIK'!C:C,'Yİ-ÜFE GÜNLÜK'!C4561)</f>
        <v>295.52</v>
      </c>
    </row>
    <row r="4562" spans="2:5">
      <c r="B4562" s="22">
        <v>42912</v>
      </c>
      <c r="C4562" t="s">
        <v>9</v>
      </c>
      <c r="D4562">
        <v>2017</v>
      </c>
      <c r="E4562">
        <f>SUMIFS('Yİ-ÜFE AYLIK'!E:E,'Yİ-ÜFE AYLIK'!D:D,'Yİ-ÜFE GÜNLÜK'!D4562,'Yİ-ÜFE AYLIK'!C:C,'Yİ-ÜFE GÜNLÜK'!C4562)</f>
        <v>295.52</v>
      </c>
    </row>
    <row r="4563" spans="2:5">
      <c r="B4563" s="22">
        <v>42913</v>
      </c>
      <c r="C4563" t="s">
        <v>9</v>
      </c>
      <c r="D4563">
        <v>2017</v>
      </c>
      <c r="E4563">
        <f>SUMIFS('Yİ-ÜFE AYLIK'!E:E,'Yİ-ÜFE AYLIK'!D:D,'Yİ-ÜFE GÜNLÜK'!D4563,'Yİ-ÜFE AYLIK'!C:C,'Yİ-ÜFE GÜNLÜK'!C4563)</f>
        <v>295.52</v>
      </c>
    </row>
    <row r="4564" spans="2:5">
      <c r="B4564" s="22">
        <v>42914</v>
      </c>
      <c r="C4564" t="s">
        <v>9</v>
      </c>
      <c r="D4564">
        <v>2017</v>
      </c>
      <c r="E4564">
        <f>SUMIFS('Yİ-ÜFE AYLIK'!E:E,'Yİ-ÜFE AYLIK'!D:D,'Yİ-ÜFE GÜNLÜK'!D4564,'Yİ-ÜFE AYLIK'!C:C,'Yİ-ÜFE GÜNLÜK'!C4564)</f>
        <v>295.52</v>
      </c>
    </row>
    <row r="4565" spans="2:5">
      <c r="B4565" s="22">
        <v>42915</v>
      </c>
      <c r="C4565" t="s">
        <v>9</v>
      </c>
      <c r="D4565">
        <v>2017</v>
      </c>
      <c r="E4565">
        <f>SUMIFS('Yİ-ÜFE AYLIK'!E:E,'Yİ-ÜFE AYLIK'!D:D,'Yİ-ÜFE GÜNLÜK'!D4565,'Yİ-ÜFE AYLIK'!C:C,'Yİ-ÜFE GÜNLÜK'!C4565)</f>
        <v>295.52</v>
      </c>
    </row>
    <row r="4566" spans="2:5">
      <c r="B4566" s="22">
        <v>42916</v>
      </c>
      <c r="C4566" t="s">
        <v>9</v>
      </c>
      <c r="D4566">
        <v>2017</v>
      </c>
      <c r="E4566">
        <f>SUMIFS('Yİ-ÜFE AYLIK'!E:E,'Yİ-ÜFE AYLIK'!D:D,'Yİ-ÜFE GÜNLÜK'!D4566,'Yİ-ÜFE AYLIK'!C:C,'Yİ-ÜFE GÜNLÜK'!C4566)</f>
        <v>295.52</v>
      </c>
    </row>
    <row r="4567" spans="2:5">
      <c r="B4567" s="22">
        <v>42917</v>
      </c>
      <c r="C4567" t="s">
        <v>10</v>
      </c>
      <c r="D4567">
        <v>2017</v>
      </c>
      <c r="E4567">
        <f>SUMIFS('Yİ-ÜFE AYLIK'!E:E,'Yİ-ÜFE AYLIK'!D:D,'Yİ-ÜFE GÜNLÜK'!D4567,'Yİ-ÜFE AYLIK'!C:C,'Yİ-ÜFE GÜNLÜK'!C4567)</f>
        <v>297.64999999999998</v>
      </c>
    </row>
    <row r="4568" spans="2:5">
      <c r="B4568" s="22">
        <v>42918</v>
      </c>
      <c r="C4568" t="s">
        <v>10</v>
      </c>
      <c r="D4568">
        <v>2017</v>
      </c>
      <c r="E4568">
        <f>SUMIFS('Yİ-ÜFE AYLIK'!E:E,'Yİ-ÜFE AYLIK'!D:D,'Yİ-ÜFE GÜNLÜK'!D4568,'Yİ-ÜFE AYLIK'!C:C,'Yİ-ÜFE GÜNLÜK'!C4568)</f>
        <v>297.64999999999998</v>
      </c>
    </row>
    <row r="4569" spans="2:5">
      <c r="B4569" s="22">
        <v>42919</v>
      </c>
      <c r="C4569" t="s">
        <v>10</v>
      </c>
      <c r="D4569">
        <v>2017</v>
      </c>
      <c r="E4569">
        <f>SUMIFS('Yİ-ÜFE AYLIK'!E:E,'Yİ-ÜFE AYLIK'!D:D,'Yİ-ÜFE GÜNLÜK'!D4569,'Yİ-ÜFE AYLIK'!C:C,'Yİ-ÜFE GÜNLÜK'!C4569)</f>
        <v>297.64999999999998</v>
      </c>
    </row>
    <row r="4570" spans="2:5">
      <c r="B4570" s="22">
        <v>42920</v>
      </c>
      <c r="C4570" t="s">
        <v>10</v>
      </c>
      <c r="D4570">
        <v>2017</v>
      </c>
      <c r="E4570">
        <f>SUMIFS('Yİ-ÜFE AYLIK'!E:E,'Yİ-ÜFE AYLIK'!D:D,'Yİ-ÜFE GÜNLÜK'!D4570,'Yİ-ÜFE AYLIK'!C:C,'Yİ-ÜFE GÜNLÜK'!C4570)</f>
        <v>297.64999999999998</v>
      </c>
    </row>
    <row r="4571" spans="2:5">
      <c r="B4571" s="22">
        <v>42921</v>
      </c>
      <c r="C4571" t="s">
        <v>10</v>
      </c>
      <c r="D4571">
        <v>2017</v>
      </c>
      <c r="E4571">
        <f>SUMIFS('Yİ-ÜFE AYLIK'!E:E,'Yİ-ÜFE AYLIK'!D:D,'Yİ-ÜFE GÜNLÜK'!D4571,'Yİ-ÜFE AYLIK'!C:C,'Yİ-ÜFE GÜNLÜK'!C4571)</f>
        <v>297.64999999999998</v>
      </c>
    </row>
    <row r="4572" spans="2:5">
      <c r="B4572" s="22">
        <v>42922</v>
      </c>
      <c r="C4572" t="s">
        <v>10</v>
      </c>
      <c r="D4572">
        <v>2017</v>
      </c>
      <c r="E4572">
        <f>SUMIFS('Yİ-ÜFE AYLIK'!E:E,'Yİ-ÜFE AYLIK'!D:D,'Yİ-ÜFE GÜNLÜK'!D4572,'Yİ-ÜFE AYLIK'!C:C,'Yİ-ÜFE GÜNLÜK'!C4572)</f>
        <v>297.64999999999998</v>
      </c>
    </row>
    <row r="4573" spans="2:5">
      <c r="B4573" s="22">
        <v>42923</v>
      </c>
      <c r="C4573" t="s">
        <v>10</v>
      </c>
      <c r="D4573">
        <v>2017</v>
      </c>
      <c r="E4573">
        <f>SUMIFS('Yİ-ÜFE AYLIK'!E:E,'Yİ-ÜFE AYLIK'!D:D,'Yİ-ÜFE GÜNLÜK'!D4573,'Yİ-ÜFE AYLIK'!C:C,'Yİ-ÜFE GÜNLÜK'!C4573)</f>
        <v>297.64999999999998</v>
      </c>
    </row>
    <row r="4574" spans="2:5">
      <c r="B4574" s="22">
        <v>42924</v>
      </c>
      <c r="C4574" t="s">
        <v>10</v>
      </c>
      <c r="D4574">
        <v>2017</v>
      </c>
      <c r="E4574">
        <f>SUMIFS('Yİ-ÜFE AYLIK'!E:E,'Yİ-ÜFE AYLIK'!D:D,'Yİ-ÜFE GÜNLÜK'!D4574,'Yİ-ÜFE AYLIK'!C:C,'Yİ-ÜFE GÜNLÜK'!C4574)</f>
        <v>297.64999999999998</v>
      </c>
    </row>
    <row r="4575" spans="2:5">
      <c r="B4575" s="22">
        <v>42925</v>
      </c>
      <c r="C4575" t="s">
        <v>10</v>
      </c>
      <c r="D4575">
        <v>2017</v>
      </c>
      <c r="E4575">
        <f>SUMIFS('Yİ-ÜFE AYLIK'!E:E,'Yİ-ÜFE AYLIK'!D:D,'Yİ-ÜFE GÜNLÜK'!D4575,'Yİ-ÜFE AYLIK'!C:C,'Yİ-ÜFE GÜNLÜK'!C4575)</f>
        <v>297.64999999999998</v>
      </c>
    </row>
    <row r="4576" spans="2:5">
      <c r="B4576" s="22">
        <v>42926</v>
      </c>
      <c r="C4576" t="s">
        <v>10</v>
      </c>
      <c r="D4576">
        <v>2017</v>
      </c>
      <c r="E4576">
        <f>SUMIFS('Yİ-ÜFE AYLIK'!E:E,'Yİ-ÜFE AYLIK'!D:D,'Yİ-ÜFE GÜNLÜK'!D4576,'Yİ-ÜFE AYLIK'!C:C,'Yİ-ÜFE GÜNLÜK'!C4576)</f>
        <v>297.64999999999998</v>
      </c>
    </row>
    <row r="4577" spans="2:5">
      <c r="B4577" s="22">
        <v>42927</v>
      </c>
      <c r="C4577" t="s">
        <v>10</v>
      </c>
      <c r="D4577">
        <v>2017</v>
      </c>
      <c r="E4577">
        <f>SUMIFS('Yİ-ÜFE AYLIK'!E:E,'Yİ-ÜFE AYLIK'!D:D,'Yİ-ÜFE GÜNLÜK'!D4577,'Yİ-ÜFE AYLIK'!C:C,'Yİ-ÜFE GÜNLÜK'!C4577)</f>
        <v>297.64999999999998</v>
      </c>
    </row>
    <row r="4578" spans="2:5">
      <c r="B4578" s="22">
        <v>42928</v>
      </c>
      <c r="C4578" t="s">
        <v>10</v>
      </c>
      <c r="D4578">
        <v>2017</v>
      </c>
      <c r="E4578">
        <f>SUMIFS('Yİ-ÜFE AYLIK'!E:E,'Yİ-ÜFE AYLIK'!D:D,'Yİ-ÜFE GÜNLÜK'!D4578,'Yİ-ÜFE AYLIK'!C:C,'Yİ-ÜFE GÜNLÜK'!C4578)</f>
        <v>297.64999999999998</v>
      </c>
    </row>
    <row r="4579" spans="2:5">
      <c r="B4579" s="22">
        <v>42929</v>
      </c>
      <c r="C4579" t="s">
        <v>10</v>
      </c>
      <c r="D4579">
        <v>2017</v>
      </c>
      <c r="E4579">
        <f>SUMIFS('Yİ-ÜFE AYLIK'!E:E,'Yİ-ÜFE AYLIK'!D:D,'Yİ-ÜFE GÜNLÜK'!D4579,'Yİ-ÜFE AYLIK'!C:C,'Yİ-ÜFE GÜNLÜK'!C4579)</f>
        <v>297.64999999999998</v>
      </c>
    </row>
    <row r="4580" spans="2:5">
      <c r="B4580" s="22">
        <v>42930</v>
      </c>
      <c r="C4580" t="s">
        <v>10</v>
      </c>
      <c r="D4580">
        <v>2017</v>
      </c>
      <c r="E4580">
        <f>SUMIFS('Yİ-ÜFE AYLIK'!E:E,'Yİ-ÜFE AYLIK'!D:D,'Yİ-ÜFE GÜNLÜK'!D4580,'Yİ-ÜFE AYLIK'!C:C,'Yİ-ÜFE GÜNLÜK'!C4580)</f>
        <v>297.64999999999998</v>
      </c>
    </row>
    <row r="4581" spans="2:5">
      <c r="B4581" s="22">
        <v>42931</v>
      </c>
      <c r="C4581" t="s">
        <v>10</v>
      </c>
      <c r="D4581">
        <v>2017</v>
      </c>
      <c r="E4581">
        <f>SUMIFS('Yİ-ÜFE AYLIK'!E:E,'Yİ-ÜFE AYLIK'!D:D,'Yİ-ÜFE GÜNLÜK'!D4581,'Yİ-ÜFE AYLIK'!C:C,'Yİ-ÜFE GÜNLÜK'!C4581)</f>
        <v>297.64999999999998</v>
      </c>
    </row>
    <row r="4582" spans="2:5">
      <c r="B4582" s="22">
        <v>42932</v>
      </c>
      <c r="C4582" t="s">
        <v>10</v>
      </c>
      <c r="D4582">
        <v>2017</v>
      </c>
      <c r="E4582">
        <f>SUMIFS('Yİ-ÜFE AYLIK'!E:E,'Yİ-ÜFE AYLIK'!D:D,'Yİ-ÜFE GÜNLÜK'!D4582,'Yİ-ÜFE AYLIK'!C:C,'Yİ-ÜFE GÜNLÜK'!C4582)</f>
        <v>297.64999999999998</v>
      </c>
    </row>
    <row r="4583" spans="2:5">
      <c r="B4583" s="22">
        <v>42933</v>
      </c>
      <c r="C4583" t="s">
        <v>10</v>
      </c>
      <c r="D4583">
        <v>2017</v>
      </c>
      <c r="E4583">
        <f>SUMIFS('Yİ-ÜFE AYLIK'!E:E,'Yİ-ÜFE AYLIK'!D:D,'Yİ-ÜFE GÜNLÜK'!D4583,'Yİ-ÜFE AYLIK'!C:C,'Yİ-ÜFE GÜNLÜK'!C4583)</f>
        <v>297.64999999999998</v>
      </c>
    </row>
    <row r="4584" spans="2:5">
      <c r="B4584" s="22">
        <v>42934</v>
      </c>
      <c r="C4584" t="s">
        <v>10</v>
      </c>
      <c r="D4584">
        <v>2017</v>
      </c>
      <c r="E4584">
        <f>SUMIFS('Yİ-ÜFE AYLIK'!E:E,'Yİ-ÜFE AYLIK'!D:D,'Yİ-ÜFE GÜNLÜK'!D4584,'Yİ-ÜFE AYLIK'!C:C,'Yİ-ÜFE GÜNLÜK'!C4584)</f>
        <v>297.64999999999998</v>
      </c>
    </row>
    <row r="4585" spans="2:5">
      <c r="B4585" s="22">
        <v>42935</v>
      </c>
      <c r="C4585" t="s">
        <v>10</v>
      </c>
      <c r="D4585">
        <v>2017</v>
      </c>
      <c r="E4585">
        <f>SUMIFS('Yİ-ÜFE AYLIK'!E:E,'Yİ-ÜFE AYLIK'!D:D,'Yİ-ÜFE GÜNLÜK'!D4585,'Yİ-ÜFE AYLIK'!C:C,'Yİ-ÜFE GÜNLÜK'!C4585)</f>
        <v>297.64999999999998</v>
      </c>
    </row>
    <row r="4586" spans="2:5">
      <c r="B4586" s="22">
        <v>42936</v>
      </c>
      <c r="C4586" t="s">
        <v>10</v>
      </c>
      <c r="D4586">
        <v>2017</v>
      </c>
      <c r="E4586">
        <f>SUMIFS('Yİ-ÜFE AYLIK'!E:E,'Yİ-ÜFE AYLIK'!D:D,'Yİ-ÜFE GÜNLÜK'!D4586,'Yİ-ÜFE AYLIK'!C:C,'Yİ-ÜFE GÜNLÜK'!C4586)</f>
        <v>297.64999999999998</v>
      </c>
    </row>
    <row r="4587" spans="2:5">
      <c r="B4587" s="22">
        <v>42937</v>
      </c>
      <c r="C4587" t="s">
        <v>10</v>
      </c>
      <c r="D4587">
        <v>2017</v>
      </c>
      <c r="E4587">
        <f>SUMIFS('Yİ-ÜFE AYLIK'!E:E,'Yİ-ÜFE AYLIK'!D:D,'Yİ-ÜFE GÜNLÜK'!D4587,'Yİ-ÜFE AYLIK'!C:C,'Yİ-ÜFE GÜNLÜK'!C4587)</f>
        <v>297.64999999999998</v>
      </c>
    </row>
    <row r="4588" spans="2:5">
      <c r="B4588" s="22">
        <v>42938</v>
      </c>
      <c r="C4588" t="s">
        <v>10</v>
      </c>
      <c r="D4588">
        <v>2017</v>
      </c>
      <c r="E4588">
        <f>SUMIFS('Yİ-ÜFE AYLIK'!E:E,'Yİ-ÜFE AYLIK'!D:D,'Yİ-ÜFE GÜNLÜK'!D4588,'Yİ-ÜFE AYLIK'!C:C,'Yİ-ÜFE GÜNLÜK'!C4588)</f>
        <v>297.64999999999998</v>
      </c>
    </row>
    <row r="4589" spans="2:5">
      <c r="B4589" s="22">
        <v>42939</v>
      </c>
      <c r="C4589" t="s">
        <v>10</v>
      </c>
      <c r="D4589">
        <v>2017</v>
      </c>
      <c r="E4589">
        <f>SUMIFS('Yİ-ÜFE AYLIK'!E:E,'Yİ-ÜFE AYLIK'!D:D,'Yİ-ÜFE GÜNLÜK'!D4589,'Yİ-ÜFE AYLIK'!C:C,'Yİ-ÜFE GÜNLÜK'!C4589)</f>
        <v>297.64999999999998</v>
      </c>
    </row>
    <row r="4590" spans="2:5">
      <c r="B4590" s="22">
        <v>42940</v>
      </c>
      <c r="C4590" t="s">
        <v>10</v>
      </c>
      <c r="D4590">
        <v>2017</v>
      </c>
      <c r="E4590">
        <f>SUMIFS('Yİ-ÜFE AYLIK'!E:E,'Yİ-ÜFE AYLIK'!D:D,'Yİ-ÜFE GÜNLÜK'!D4590,'Yİ-ÜFE AYLIK'!C:C,'Yİ-ÜFE GÜNLÜK'!C4590)</f>
        <v>297.64999999999998</v>
      </c>
    </row>
    <row r="4591" spans="2:5">
      <c r="B4591" s="22">
        <v>42941</v>
      </c>
      <c r="C4591" t="s">
        <v>10</v>
      </c>
      <c r="D4591">
        <v>2017</v>
      </c>
      <c r="E4591">
        <f>SUMIFS('Yİ-ÜFE AYLIK'!E:E,'Yİ-ÜFE AYLIK'!D:D,'Yİ-ÜFE GÜNLÜK'!D4591,'Yİ-ÜFE AYLIK'!C:C,'Yİ-ÜFE GÜNLÜK'!C4591)</f>
        <v>297.64999999999998</v>
      </c>
    </row>
    <row r="4592" spans="2:5">
      <c r="B4592" s="22">
        <v>42942</v>
      </c>
      <c r="C4592" t="s">
        <v>10</v>
      </c>
      <c r="D4592">
        <v>2017</v>
      </c>
      <c r="E4592">
        <f>SUMIFS('Yİ-ÜFE AYLIK'!E:E,'Yİ-ÜFE AYLIK'!D:D,'Yİ-ÜFE GÜNLÜK'!D4592,'Yİ-ÜFE AYLIK'!C:C,'Yİ-ÜFE GÜNLÜK'!C4592)</f>
        <v>297.64999999999998</v>
      </c>
    </row>
    <row r="4593" spans="2:5">
      <c r="B4593" s="22">
        <v>42943</v>
      </c>
      <c r="C4593" t="s">
        <v>10</v>
      </c>
      <c r="D4593">
        <v>2017</v>
      </c>
      <c r="E4593">
        <f>SUMIFS('Yİ-ÜFE AYLIK'!E:E,'Yİ-ÜFE AYLIK'!D:D,'Yİ-ÜFE GÜNLÜK'!D4593,'Yİ-ÜFE AYLIK'!C:C,'Yİ-ÜFE GÜNLÜK'!C4593)</f>
        <v>297.64999999999998</v>
      </c>
    </row>
    <row r="4594" spans="2:5">
      <c r="B4594" s="22">
        <v>42944</v>
      </c>
      <c r="C4594" t="s">
        <v>10</v>
      </c>
      <c r="D4594">
        <v>2017</v>
      </c>
      <c r="E4594">
        <f>SUMIFS('Yİ-ÜFE AYLIK'!E:E,'Yİ-ÜFE AYLIK'!D:D,'Yİ-ÜFE GÜNLÜK'!D4594,'Yİ-ÜFE AYLIK'!C:C,'Yİ-ÜFE GÜNLÜK'!C4594)</f>
        <v>297.64999999999998</v>
      </c>
    </row>
    <row r="4595" spans="2:5">
      <c r="B4595" s="22">
        <v>42945</v>
      </c>
      <c r="C4595" t="s">
        <v>10</v>
      </c>
      <c r="D4595">
        <v>2017</v>
      </c>
      <c r="E4595">
        <f>SUMIFS('Yİ-ÜFE AYLIK'!E:E,'Yİ-ÜFE AYLIK'!D:D,'Yİ-ÜFE GÜNLÜK'!D4595,'Yİ-ÜFE AYLIK'!C:C,'Yİ-ÜFE GÜNLÜK'!C4595)</f>
        <v>297.64999999999998</v>
      </c>
    </row>
    <row r="4596" spans="2:5">
      <c r="B4596" s="22">
        <v>42946</v>
      </c>
      <c r="C4596" t="s">
        <v>10</v>
      </c>
      <c r="D4596">
        <v>2017</v>
      </c>
      <c r="E4596">
        <f>SUMIFS('Yİ-ÜFE AYLIK'!E:E,'Yİ-ÜFE AYLIK'!D:D,'Yİ-ÜFE GÜNLÜK'!D4596,'Yİ-ÜFE AYLIK'!C:C,'Yİ-ÜFE GÜNLÜK'!C4596)</f>
        <v>297.64999999999998</v>
      </c>
    </row>
    <row r="4597" spans="2:5">
      <c r="B4597" s="22">
        <v>42947</v>
      </c>
      <c r="C4597" t="s">
        <v>10</v>
      </c>
      <c r="D4597">
        <v>2017</v>
      </c>
      <c r="E4597">
        <f>SUMIFS('Yİ-ÜFE AYLIK'!E:E,'Yİ-ÜFE AYLIK'!D:D,'Yİ-ÜFE GÜNLÜK'!D4597,'Yİ-ÜFE AYLIK'!C:C,'Yİ-ÜFE GÜNLÜK'!C4597)</f>
        <v>297.64999999999998</v>
      </c>
    </row>
    <row r="4598" spans="2:5">
      <c r="B4598" s="22">
        <v>42948</v>
      </c>
      <c r="C4598" t="s">
        <v>11</v>
      </c>
      <c r="D4598">
        <v>2017</v>
      </c>
      <c r="E4598">
        <f>SUMIFS('Yİ-ÜFE AYLIK'!E:E,'Yİ-ÜFE AYLIK'!D:D,'Yİ-ÜFE GÜNLÜK'!D4598,'Yİ-ÜFE AYLIK'!C:C,'Yİ-ÜFE GÜNLÜK'!C4598)</f>
        <v>300.18</v>
      </c>
    </row>
    <row r="4599" spans="2:5">
      <c r="B4599" s="22">
        <v>42949</v>
      </c>
      <c r="C4599" t="s">
        <v>11</v>
      </c>
      <c r="D4599">
        <v>2017</v>
      </c>
      <c r="E4599">
        <f>SUMIFS('Yİ-ÜFE AYLIK'!E:E,'Yİ-ÜFE AYLIK'!D:D,'Yİ-ÜFE GÜNLÜK'!D4599,'Yİ-ÜFE AYLIK'!C:C,'Yİ-ÜFE GÜNLÜK'!C4599)</f>
        <v>300.18</v>
      </c>
    </row>
    <row r="4600" spans="2:5">
      <c r="B4600" s="22">
        <v>42950</v>
      </c>
      <c r="C4600" t="s">
        <v>11</v>
      </c>
      <c r="D4600">
        <v>2017</v>
      </c>
      <c r="E4600">
        <f>SUMIFS('Yİ-ÜFE AYLIK'!E:E,'Yİ-ÜFE AYLIK'!D:D,'Yİ-ÜFE GÜNLÜK'!D4600,'Yİ-ÜFE AYLIK'!C:C,'Yİ-ÜFE GÜNLÜK'!C4600)</f>
        <v>300.18</v>
      </c>
    </row>
    <row r="4601" spans="2:5">
      <c r="B4601" s="22">
        <v>42951</v>
      </c>
      <c r="C4601" t="s">
        <v>11</v>
      </c>
      <c r="D4601">
        <v>2017</v>
      </c>
      <c r="E4601">
        <f>SUMIFS('Yİ-ÜFE AYLIK'!E:E,'Yİ-ÜFE AYLIK'!D:D,'Yİ-ÜFE GÜNLÜK'!D4601,'Yİ-ÜFE AYLIK'!C:C,'Yİ-ÜFE GÜNLÜK'!C4601)</f>
        <v>300.18</v>
      </c>
    </row>
    <row r="4602" spans="2:5">
      <c r="B4602" s="22">
        <v>42952</v>
      </c>
      <c r="C4602" t="s">
        <v>11</v>
      </c>
      <c r="D4602">
        <v>2017</v>
      </c>
      <c r="E4602">
        <f>SUMIFS('Yİ-ÜFE AYLIK'!E:E,'Yİ-ÜFE AYLIK'!D:D,'Yİ-ÜFE GÜNLÜK'!D4602,'Yİ-ÜFE AYLIK'!C:C,'Yİ-ÜFE GÜNLÜK'!C4602)</f>
        <v>300.18</v>
      </c>
    </row>
    <row r="4603" spans="2:5">
      <c r="B4603" s="22">
        <v>42953</v>
      </c>
      <c r="C4603" t="s">
        <v>11</v>
      </c>
      <c r="D4603">
        <v>2017</v>
      </c>
      <c r="E4603">
        <f>SUMIFS('Yİ-ÜFE AYLIK'!E:E,'Yİ-ÜFE AYLIK'!D:D,'Yİ-ÜFE GÜNLÜK'!D4603,'Yİ-ÜFE AYLIK'!C:C,'Yİ-ÜFE GÜNLÜK'!C4603)</f>
        <v>300.18</v>
      </c>
    </row>
    <row r="4604" spans="2:5">
      <c r="B4604" s="22">
        <v>42954</v>
      </c>
      <c r="C4604" t="s">
        <v>11</v>
      </c>
      <c r="D4604">
        <v>2017</v>
      </c>
      <c r="E4604">
        <f>SUMIFS('Yİ-ÜFE AYLIK'!E:E,'Yİ-ÜFE AYLIK'!D:D,'Yİ-ÜFE GÜNLÜK'!D4604,'Yİ-ÜFE AYLIK'!C:C,'Yİ-ÜFE GÜNLÜK'!C4604)</f>
        <v>300.18</v>
      </c>
    </row>
    <row r="4605" spans="2:5">
      <c r="B4605" s="22">
        <v>42955</v>
      </c>
      <c r="C4605" t="s">
        <v>11</v>
      </c>
      <c r="D4605">
        <v>2017</v>
      </c>
      <c r="E4605">
        <f>SUMIFS('Yİ-ÜFE AYLIK'!E:E,'Yİ-ÜFE AYLIK'!D:D,'Yİ-ÜFE GÜNLÜK'!D4605,'Yİ-ÜFE AYLIK'!C:C,'Yİ-ÜFE GÜNLÜK'!C4605)</f>
        <v>300.18</v>
      </c>
    </row>
    <row r="4606" spans="2:5">
      <c r="B4606" s="22">
        <v>42956</v>
      </c>
      <c r="C4606" t="s">
        <v>11</v>
      </c>
      <c r="D4606">
        <v>2017</v>
      </c>
      <c r="E4606">
        <f>SUMIFS('Yİ-ÜFE AYLIK'!E:E,'Yİ-ÜFE AYLIK'!D:D,'Yİ-ÜFE GÜNLÜK'!D4606,'Yİ-ÜFE AYLIK'!C:C,'Yİ-ÜFE GÜNLÜK'!C4606)</f>
        <v>300.18</v>
      </c>
    </row>
    <row r="4607" spans="2:5">
      <c r="B4607" s="22">
        <v>42957</v>
      </c>
      <c r="C4607" t="s">
        <v>11</v>
      </c>
      <c r="D4607">
        <v>2017</v>
      </c>
      <c r="E4607">
        <f>SUMIFS('Yİ-ÜFE AYLIK'!E:E,'Yİ-ÜFE AYLIK'!D:D,'Yİ-ÜFE GÜNLÜK'!D4607,'Yİ-ÜFE AYLIK'!C:C,'Yİ-ÜFE GÜNLÜK'!C4607)</f>
        <v>300.18</v>
      </c>
    </row>
    <row r="4608" spans="2:5">
      <c r="B4608" s="22">
        <v>42958</v>
      </c>
      <c r="C4608" t="s">
        <v>11</v>
      </c>
      <c r="D4608">
        <v>2017</v>
      </c>
      <c r="E4608">
        <f>SUMIFS('Yİ-ÜFE AYLIK'!E:E,'Yİ-ÜFE AYLIK'!D:D,'Yİ-ÜFE GÜNLÜK'!D4608,'Yİ-ÜFE AYLIK'!C:C,'Yİ-ÜFE GÜNLÜK'!C4608)</f>
        <v>300.18</v>
      </c>
    </row>
    <row r="4609" spans="2:5">
      <c r="B4609" s="22">
        <v>42959</v>
      </c>
      <c r="C4609" t="s">
        <v>11</v>
      </c>
      <c r="D4609">
        <v>2017</v>
      </c>
      <c r="E4609">
        <f>SUMIFS('Yİ-ÜFE AYLIK'!E:E,'Yİ-ÜFE AYLIK'!D:D,'Yİ-ÜFE GÜNLÜK'!D4609,'Yİ-ÜFE AYLIK'!C:C,'Yİ-ÜFE GÜNLÜK'!C4609)</f>
        <v>300.18</v>
      </c>
    </row>
    <row r="4610" spans="2:5">
      <c r="B4610" s="22">
        <v>42960</v>
      </c>
      <c r="C4610" t="s">
        <v>11</v>
      </c>
      <c r="D4610">
        <v>2017</v>
      </c>
      <c r="E4610">
        <f>SUMIFS('Yİ-ÜFE AYLIK'!E:E,'Yİ-ÜFE AYLIK'!D:D,'Yİ-ÜFE GÜNLÜK'!D4610,'Yİ-ÜFE AYLIK'!C:C,'Yİ-ÜFE GÜNLÜK'!C4610)</f>
        <v>300.18</v>
      </c>
    </row>
    <row r="4611" spans="2:5">
      <c r="B4611" s="22">
        <v>42961</v>
      </c>
      <c r="C4611" t="s">
        <v>11</v>
      </c>
      <c r="D4611">
        <v>2017</v>
      </c>
      <c r="E4611">
        <f>SUMIFS('Yİ-ÜFE AYLIK'!E:E,'Yİ-ÜFE AYLIK'!D:D,'Yİ-ÜFE GÜNLÜK'!D4611,'Yİ-ÜFE AYLIK'!C:C,'Yİ-ÜFE GÜNLÜK'!C4611)</f>
        <v>300.18</v>
      </c>
    </row>
    <row r="4612" spans="2:5">
      <c r="B4612" s="22">
        <v>42962</v>
      </c>
      <c r="C4612" t="s">
        <v>11</v>
      </c>
      <c r="D4612">
        <v>2017</v>
      </c>
      <c r="E4612">
        <f>SUMIFS('Yİ-ÜFE AYLIK'!E:E,'Yİ-ÜFE AYLIK'!D:D,'Yİ-ÜFE GÜNLÜK'!D4612,'Yİ-ÜFE AYLIK'!C:C,'Yİ-ÜFE GÜNLÜK'!C4612)</f>
        <v>300.18</v>
      </c>
    </row>
    <row r="4613" spans="2:5">
      <c r="B4613" s="22">
        <v>42963</v>
      </c>
      <c r="C4613" t="s">
        <v>11</v>
      </c>
      <c r="D4613">
        <v>2017</v>
      </c>
      <c r="E4613">
        <f>SUMIFS('Yİ-ÜFE AYLIK'!E:E,'Yİ-ÜFE AYLIK'!D:D,'Yİ-ÜFE GÜNLÜK'!D4613,'Yİ-ÜFE AYLIK'!C:C,'Yİ-ÜFE GÜNLÜK'!C4613)</f>
        <v>300.18</v>
      </c>
    </row>
    <row r="4614" spans="2:5">
      <c r="B4614" s="22">
        <v>42964</v>
      </c>
      <c r="C4614" t="s">
        <v>11</v>
      </c>
      <c r="D4614">
        <v>2017</v>
      </c>
      <c r="E4614">
        <f>SUMIFS('Yİ-ÜFE AYLIK'!E:E,'Yİ-ÜFE AYLIK'!D:D,'Yİ-ÜFE GÜNLÜK'!D4614,'Yİ-ÜFE AYLIK'!C:C,'Yİ-ÜFE GÜNLÜK'!C4614)</f>
        <v>300.18</v>
      </c>
    </row>
    <row r="4615" spans="2:5">
      <c r="B4615" s="22">
        <v>42965</v>
      </c>
      <c r="C4615" t="s">
        <v>11</v>
      </c>
      <c r="D4615">
        <v>2017</v>
      </c>
      <c r="E4615">
        <f>SUMIFS('Yİ-ÜFE AYLIK'!E:E,'Yİ-ÜFE AYLIK'!D:D,'Yİ-ÜFE GÜNLÜK'!D4615,'Yİ-ÜFE AYLIK'!C:C,'Yİ-ÜFE GÜNLÜK'!C4615)</f>
        <v>300.18</v>
      </c>
    </row>
    <row r="4616" spans="2:5">
      <c r="B4616" s="22">
        <v>42966</v>
      </c>
      <c r="C4616" t="s">
        <v>11</v>
      </c>
      <c r="D4616">
        <v>2017</v>
      </c>
      <c r="E4616">
        <f>SUMIFS('Yİ-ÜFE AYLIK'!E:E,'Yİ-ÜFE AYLIK'!D:D,'Yİ-ÜFE GÜNLÜK'!D4616,'Yİ-ÜFE AYLIK'!C:C,'Yİ-ÜFE GÜNLÜK'!C4616)</f>
        <v>300.18</v>
      </c>
    </row>
    <row r="4617" spans="2:5">
      <c r="B4617" s="22">
        <v>42967</v>
      </c>
      <c r="C4617" t="s">
        <v>11</v>
      </c>
      <c r="D4617">
        <v>2017</v>
      </c>
      <c r="E4617">
        <f>SUMIFS('Yİ-ÜFE AYLIK'!E:E,'Yİ-ÜFE AYLIK'!D:D,'Yİ-ÜFE GÜNLÜK'!D4617,'Yİ-ÜFE AYLIK'!C:C,'Yİ-ÜFE GÜNLÜK'!C4617)</f>
        <v>300.18</v>
      </c>
    </row>
    <row r="4618" spans="2:5">
      <c r="B4618" s="22">
        <v>42968</v>
      </c>
      <c r="C4618" t="s">
        <v>11</v>
      </c>
      <c r="D4618">
        <v>2017</v>
      </c>
      <c r="E4618">
        <f>SUMIFS('Yİ-ÜFE AYLIK'!E:E,'Yİ-ÜFE AYLIK'!D:D,'Yİ-ÜFE GÜNLÜK'!D4618,'Yİ-ÜFE AYLIK'!C:C,'Yİ-ÜFE GÜNLÜK'!C4618)</f>
        <v>300.18</v>
      </c>
    </row>
    <row r="4619" spans="2:5">
      <c r="B4619" s="22">
        <v>42969</v>
      </c>
      <c r="C4619" t="s">
        <v>11</v>
      </c>
      <c r="D4619">
        <v>2017</v>
      </c>
      <c r="E4619">
        <f>SUMIFS('Yİ-ÜFE AYLIK'!E:E,'Yİ-ÜFE AYLIK'!D:D,'Yİ-ÜFE GÜNLÜK'!D4619,'Yİ-ÜFE AYLIK'!C:C,'Yİ-ÜFE GÜNLÜK'!C4619)</f>
        <v>300.18</v>
      </c>
    </row>
    <row r="4620" spans="2:5">
      <c r="B4620" s="22">
        <v>42970</v>
      </c>
      <c r="C4620" t="s">
        <v>11</v>
      </c>
      <c r="D4620">
        <v>2017</v>
      </c>
      <c r="E4620">
        <f>SUMIFS('Yİ-ÜFE AYLIK'!E:E,'Yİ-ÜFE AYLIK'!D:D,'Yİ-ÜFE GÜNLÜK'!D4620,'Yİ-ÜFE AYLIK'!C:C,'Yİ-ÜFE GÜNLÜK'!C4620)</f>
        <v>300.18</v>
      </c>
    </row>
    <row r="4621" spans="2:5">
      <c r="B4621" s="22">
        <v>42971</v>
      </c>
      <c r="C4621" t="s">
        <v>11</v>
      </c>
      <c r="D4621">
        <v>2017</v>
      </c>
      <c r="E4621">
        <f>SUMIFS('Yİ-ÜFE AYLIK'!E:E,'Yİ-ÜFE AYLIK'!D:D,'Yİ-ÜFE GÜNLÜK'!D4621,'Yİ-ÜFE AYLIK'!C:C,'Yİ-ÜFE GÜNLÜK'!C4621)</f>
        <v>300.18</v>
      </c>
    </row>
    <row r="4622" spans="2:5">
      <c r="B4622" s="22">
        <v>42972</v>
      </c>
      <c r="C4622" t="s">
        <v>11</v>
      </c>
      <c r="D4622">
        <v>2017</v>
      </c>
      <c r="E4622">
        <f>SUMIFS('Yİ-ÜFE AYLIK'!E:E,'Yİ-ÜFE AYLIK'!D:D,'Yİ-ÜFE GÜNLÜK'!D4622,'Yİ-ÜFE AYLIK'!C:C,'Yİ-ÜFE GÜNLÜK'!C4622)</f>
        <v>300.18</v>
      </c>
    </row>
    <row r="4623" spans="2:5">
      <c r="B4623" s="22">
        <v>42973</v>
      </c>
      <c r="C4623" t="s">
        <v>11</v>
      </c>
      <c r="D4623">
        <v>2017</v>
      </c>
      <c r="E4623">
        <f>SUMIFS('Yİ-ÜFE AYLIK'!E:E,'Yİ-ÜFE AYLIK'!D:D,'Yİ-ÜFE GÜNLÜK'!D4623,'Yİ-ÜFE AYLIK'!C:C,'Yİ-ÜFE GÜNLÜK'!C4623)</f>
        <v>300.18</v>
      </c>
    </row>
    <row r="4624" spans="2:5">
      <c r="B4624" s="22">
        <v>42974</v>
      </c>
      <c r="C4624" t="s">
        <v>11</v>
      </c>
      <c r="D4624">
        <v>2017</v>
      </c>
      <c r="E4624">
        <f>SUMIFS('Yİ-ÜFE AYLIK'!E:E,'Yİ-ÜFE AYLIK'!D:D,'Yİ-ÜFE GÜNLÜK'!D4624,'Yİ-ÜFE AYLIK'!C:C,'Yİ-ÜFE GÜNLÜK'!C4624)</f>
        <v>300.18</v>
      </c>
    </row>
    <row r="4625" spans="2:5">
      <c r="B4625" s="22">
        <v>42975</v>
      </c>
      <c r="C4625" t="s">
        <v>11</v>
      </c>
      <c r="D4625">
        <v>2017</v>
      </c>
      <c r="E4625">
        <f>SUMIFS('Yİ-ÜFE AYLIK'!E:E,'Yİ-ÜFE AYLIK'!D:D,'Yİ-ÜFE GÜNLÜK'!D4625,'Yİ-ÜFE AYLIK'!C:C,'Yİ-ÜFE GÜNLÜK'!C4625)</f>
        <v>300.18</v>
      </c>
    </row>
    <row r="4626" spans="2:5">
      <c r="B4626" s="22">
        <v>42976</v>
      </c>
      <c r="C4626" t="s">
        <v>11</v>
      </c>
      <c r="D4626">
        <v>2017</v>
      </c>
      <c r="E4626">
        <f>SUMIFS('Yİ-ÜFE AYLIK'!E:E,'Yİ-ÜFE AYLIK'!D:D,'Yİ-ÜFE GÜNLÜK'!D4626,'Yİ-ÜFE AYLIK'!C:C,'Yİ-ÜFE GÜNLÜK'!C4626)</f>
        <v>300.18</v>
      </c>
    </row>
    <row r="4627" spans="2:5">
      <c r="B4627" s="22">
        <v>42977</v>
      </c>
      <c r="C4627" t="s">
        <v>11</v>
      </c>
      <c r="D4627">
        <v>2017</v>
      </c>
      <c r="E4627">
        <f>SUMIFS('Yİ-ÜFE AYLIK'!E:E,'Yİ-ÜFE AYLIK'!D:D,'Yİ-ÜFE GÜNLÜK'!D4627,'Yİ-ÜFE AYLIK'!C:C,'Yİ-ÜFE GÜNLÜK'!C4627)</f>
        <v>300.18</v>
      </c>
    </row>
    <row r="4628" spans="2:5">
      <c r="B4628" s="22">
        <v>42978</v>
      </c>
      <c r="C4628" t="s">
        <v>11</v>
      </c>
      <c r="D4628">
        <v>2017</v>
      </c>
      <c r="E4628">
        <f>SUMIFS('Yİ-ÜFE AYLIK'!E:E,'Yİ-ÜFE AYLIK'!D:D,'Yİ-ÜFE GÜNLÜK'!D4628,'Yİ-ÜFE AYLIK'!C:C,'Yİ-ÜFE GÜNLÜK'!C4628)</f>
        <v>300.18</v>
      </c>
    </row>
    <row r="4629" spans="2:5">
      <c r="B4629" s="22">
        <v>42979</v>
      </c>
      <c r="C4629" t="s">
        <v>12</v>
      </c>
      <c r="D4629">
        <v>2017</v>
      </c>
      <c r="E4629">
        <f>SUMIFS('Yİ-ÜFE AYLIK'!E:E,'Yİ-ÜFE AYLIK'!D:D,'Yİ-ÜFE GÜNLÜK'!D4629,'Yİ-ÜFE AYLIK'!C:C,'Yİ-ÜFE GÜNLÜK'!C4629)</f>
        <v>300.89999999999998</v>
      </c>
    </row>
    <row r="4630" spans="2:5">
      <c r="B4630" s="22">
        <v>42980</v>
      </c>
      <c r="C4630" t="s">
        <v>12</v>
      </c>
      <c r="D4630">
        <v>2017</v>
      </c>
      <c r="E4630">
        <f>SUMIFS('Yİ-ÜFE AYLIK'!E:E,'Yİ-ÜFE AYLIK'!D:D,'Yİ-ÜFE GÜNLÜK'!D4630,'Yİ-ÜFE AYLIK'!C:C,'Yİ-ÜFE GÜNLÜK'!C4630)</f>
        <v>300.89999999999998</v>
      </c>
    </row>
    <row r="4631" spans="2:5">
      <c r="B4631" s="22">
        <v>42981</v>
      </c>
      <c r="C4631" t="s">
        <v>12</v>
      </c>
      <c r="D4631">
        <v>2017</v>
      </c>
      <c r="E4631">
        <f>SUMIFS('Yİ-ÜFE AYLIK'!E:E,'Yİ-ÜFE AYLIK'!D:D,'Yİ-ÜFE GÜNLÜK'!D4631,'Yİ-ÜFE AYLIK'!C:C,'Yİ-ÜFE GÜNLÜK'!C4631)</f>
        <v>300.89999999999998</v>
      </c>
    </row>
    <row r="4632" spans="2:5">
      <c r="B4632" s="22">
        <v>42982</v>
      </c>
      <c r="C4632" t="s">
        <v>12</v>
      </c>
      <c r="D4632">
        <v>2017</v>
      </c>
      <c r="E4632">
        <f>SUMIFS('Yİ-ÜFE AYLIK'!E:E,'Yİ-ÜFE AYLIK'!D:D,'Yİ-ÜFE GÜNLÜK'!D4632,'Yİ-ÜFE AYLIK'!C:C,'Yİ-ÜFE GÜNLÜK'!C4632)</f>
        <v>300.89999999999998</v>
      </c>
    </row>
    <row r="4633" spans="2:5">
      <c r="B4633" s="22">
        <v>42983</v>
      </c>
      <c r="C4633" t="s">
        <v>12</v>
      </c>
      <c r="D4633">
        <v>2017</v>
      </c>
      <c r="E4633">
        <f>SUMIFS('Yİ-ÜFE AYLIK'!E:E,'Yİ-ÜFE AYLIK'!D:D,'Yİ-ÜFE GÜNLÜK'!D4633,'Yİ-ÜFE AYLIK'!C:C,'Yİ-ÜFE GÜNLÜK'!C4633)</f>
        <v>300.89999999999998</v>
      </c>
    </row>
    <row r="4634" spans="2:5">
      <c r="B4634" s="22">
        <v>42984</v>
      </c>
      <c r="C4634" t="s">
        <v>12</v>
      </c>
      <c r="D4634">
        <v>2017</v>
      </c>
      <c r="E4634">
        <f>SUMIFS('Yİ-ÜFE AYLIK'!E:E,'Yİ-ÜFE AYLIK'!D:D,'Yİ-ÜFE GÜNLÜK'!D4634,'Yİ-ÜFE AYLIK'!C:C,'Yİ-ÜFE GÜNLÜK'!C4634)</f>
        <v>300.89999999999998</v>
      </c>
    </row>
    <row r="4635" spans="2:5">
      <c r="B4635" s="22">
        <v>42985</v>
      </c>
      <c r="C4635" t="s">
        <v>12</v>
      </c>
      <c r="D4635">
        <v>2017</v>
      </c>
      <c r="E4635">
        <f>SUMIFS('Yİ-ÜFE AYLIK'!E:E,'Yİ-ÜFE AYLIK'!D:D,'Yİ-ÜFE GÜNLÜK'!D4635,'Yİ-ÜFE AYLIK'!C:C,'Yİ-ÜFE GÜNLÜK'!C4635)</f>
        <v>300.89999999999998</v>
      </c>
    </row>
    <row r="4636" spans="2:5">
      <c r="B4636" s="22">
        <v>42986</v>
      </c>
      <c r="C4636" t="s">
        <v>12</v>
      </c>
      <c r="D4636">
        <v>2017</v>
      </c>
      <c r="E4636">
        <f>SUMIFS('Yİ-ÜFE AYLIK'!E:E,'Yİ-ÜFE AYLIK'!D:D,'Yİ-ÜFE GÜNLÜK'!D4636,'Yİ-ÜFE AYLIK'!C:C,'Yİ-ÜFE GÜNLÜK'!C4636)</f>
        <v>300.89999999999998</v>
      </c>
    </row>
    <row r="4637" spans="2:5">
      <c r="B4637" s="22">
        <v>42987</v>
      </c>
      <c r="C4637" t="s">
        <v>12</v>
      </c>
      <c r="D4637">
        <v>2017</v>
      </c>
      <c r="E4637">
        <f>SUMIFS('Yİ-ÜFE AYLIK'!E:E,'Yİ-ÜFE AYLIK'!D:D,'Yİ-ÜFE GÜNLÜK'!D4637,'Yİ-ÜFE AYLIK'!C:C,'Yİ-ÜFE GÜNLÜK'!C4637)</f>
        <v>300.89999999999998</v>
      </c>
    </row>
    <row r="4638" spans="2:5">
      <c r="B4638" s="22">
        <v>42988</v>
      </c>
      <c r="C4638" t="s">
        <v>12</v>
      </c>
      <c r="D4638">
        <v>2017</v>
      </c>
      <c r="E4638">
        <f>SUMIFS('Yİ-ÜFE AYLIK'!E:E,'Yİ-ÜFE AYLIK'!D:D,'Yİ-ÜFE GÜNLÜK'!D4638,'Yİ-ÜFE AYLIK'!C:C,'Yİ-ÜFE GÜNLÜK'!C4638)</f>
        <v>300.89999999999998</v>
      </c>
    </row>
    <row r="4639" spans="2:5">
      <c r="B4639" s="22">
        <v>42989</v>
      </c>
      <c r="C4639" t="s">
        <v>12</v>
      </c>
      <c r="D4639">
        <v>2017</v>
      </c>
      <c r="E4639">
        <f>SUMIFS('Yİ-ÜFE AYLIK'!E:E,'Yİ-ÜFE AYLIK'!D:D,'Yİ-ÜFE GÜNLÜK'!D4639,'Yİ-ÜFE AYLIK'!C:C,'Yİ-ÜFE GÜNLÜK'!C4639)</f>
        <v>300.89999999999998</v>
      </c>
    </row>
    <row r="4640" spans="2:5">
      <c r="B4640" s="22">
        <v>42990</v>
      </c>
      <c r="C4640" t="s">
        <v>12</v>
      </c>
      <c r="D4640">
        <v>2017</v>
      </c>
      <c r="E4640">
        <f>SUMIFS('Yİ-ÜFE AYLIK'!E:E,'Yİ-ÜFE AYLIK'!D:D,'Yİ-ÜFE GÜNLÜK'!D4640,'Yİ-ÜFE AYLIK'!C:C,'Yİ-ÜFE GÜNLÜK'!C4640)</f>
        <v>300.89999999999998</v>
      </c>
    </row>
    <row r="4641" spans="2:5">
      <c r="B4641" s="22">
        <v>42991</v>
      </c>
      <c r="C4641" t="s">
        <v>12</v>
      </c>
      <c r="D4641">
        <v>2017</v>
      </c>
      <c r="E4641">
        <f>SUMIFS('Yİ-ÜFE AYLIK'!E:E,'Yİ-ÜFE AYLIK'!D:D,'Yİ-ÜFE GÜNLÜK'!D4641,'Yİ-ÜFE AYLIK'!C:C,'Yİ-ÜFE GÜNLÜK'!C4641)</f>
        <v>300.89999999999998</v>
      </c>
    </row>
    <row r="4642" spans="2:5">
      <c r="B4642" s="22">
        <v>42992</v>
      </c>
      <c r="C4642" t="s">
        <v>12</v>
      </c>
      <c r="D4642">
        <v>2017</v>
      </c>
      <c r="E4642">
        <f>SUMIFS('Yİ-ÜFE AYLIK'!E:E,'Yİ-ÜFE AYLIK'!D:D,'Yİ-ÜFE GÜNLÜK'!D4642,'Yİ-ÜFE AYLIK'!C:C,'Yİ-ÜFE GÜNLÜK'!C4642)</f>
        <v>300.89999999999998</v>
      </c>
    </row>
    <row r="4643" spans="2:5">
      <c r="B4643" s="22">
        <v>42993</v>
      </c>
      <c r="C4643" t="s">
        <v>12</v>
      </c>
      <c r="D4643">
        <v>2017</v>
      </c>
      <c r="E4643">
        <f>SUMIFS('Yİ-ÜFE AYLIK'!E:E,'Yİ-ÜFE AYLIK'!D:D,'Yİ-ÜFE GÜNLÜK'!D4643,'Yİ-ÜFE AYLIK'!C:C,'Yİ-ÜFE GÜNLÜK'!C4643)</f>
        <v>300.89999999999998</v>
      </c>
    </row>
    <row r="4644" spans="2:5">
      <c r="B4644" s="22">
        <v>42994</v>
      </c>
      <c r="C4644" t="s">
        <v>12</v>
      </c>
      <c r="D4644">
        <v>2017</v>
      </c>
      <c r="E4644">
        <f>SUMIFS('Yİ-ÜFE AYLIK'!E:E,'Yİ-ÜFE AYLIK'!D:D,'Yİ-ÜFE GÜNLÜK'!D4644,'Yİ-ÜFE AYLIK'!C:C,'Yİ-ÜFE GÜNLÜK'!C4644)</f>
        <v>300.89999999999998</v>
      </c>
    </row>
    <row r="4645" spans="2:5">
      <c r="B4645" s="22">
        <v>42995</v>
      </c>
      <c r="C4645" t="s">
        <v>12</v>
      </c>
      <c r="D4645">
        <v>2017</v>
      </c>
      <c r="E4645">
        <f>SUMIFS('Yİ-ÜFE AYLIK'!E:E,'Yİ-ÜFE AYLIK'!D:D,'Yİ-ÜFE GÜNLÜK'!D4645,'Yİ-ÜFE AYLIK'!C:C,'Yİ-ÜFE GÜNLÜK'!C4645)</f>
        <v>300.89999999999998</v>
      </c>
    </row>
    <row r="4646" spans="2:5">
      <c r="B4646" s="22">
        <v>42996</v>
      </c>
      <c r="C4646" t="s">
        <v>12</v>
      </c>
      <c r="D4646">
        <v>2017</v>
      </c>
      <c r="E4646">
        <f>SUMIFS('Yİ-ÜFE AYLIK'!E:E,'Yİ-ÜFE AYLIK'!D:D,'Yİ-ÜFE GÜNLÜK'!D4646,'Yİ-ÜFE AYLIK'!C:C,'Yİ-ÜFE GÜNLÜK'!C4646)</f>
        <v>300.89999999999998</v>
      </c>
    </row>
    <row r="4647" spans="2:5">
      <c r="B4647" s="22">
        <v>42997</v>
      </c>
      <c r="C4647" t="s">
        <v>12</v>
      </c>
      <c r="D4647">
        <v>2017</v>
      </c>
      <c r="E4647">
        <f>SUMIFS('Yİ-ÜFE AYLIK'!E:E,'Yİ-ÜFE AYLIK'!D:D,'Yİ-ÜFE GÜNLÜK'!D4647,'Yİ-ÜFE AYLIK'!C:C,'Yİ-ÜFE GÜNLÜK'!C4647)</f>
        <v>300.89999999999998</v>
      </c>
    </row>
    <row r="4648" spans="2:5">
      <c r="B4648" s="22">
        <v>42998</v>
      </c>
      <c r="C4648" t="s">
        <v>12</v>
      </c>
      <c r="D4648">
        <v>2017</v>
      </c>
      <c r="E4648">
        <f>SUMIFS('Yİ-ÜFE AYLIK'!E:E,'Yİ-ÜFE AYLIK'!D:D,'Yİ-ÜFE GÜNLÜK'!D4648,'Yİ-ÜFE AYLIK'!C:C,'Yİ-ÜFE GÜNLÜK'!C4648)</f>
        <v>300.89999999999998</v>
      </c>
    </row>
    <row r="4649" spans="2:5">
      <c r="B4649" s="22">
        <v>42999</v>
      </c>
      <c r="C4649" t="s">
        <v>12</v>
      </c>
      <c r="D4649">
        <v>2017</v>
      </c>
      <c r="E4649">
        <f>SUMIFS('Yİ-ÜFE AYLIK'!E:E,'Yİ-ÜFE AYLIK'!D:D,'Yİ-ÜFE GÜNLÜK'!D4649,'Yİ-ÜFE AYLIK'!C:C,'Yİ-ÜFE GÜNLÜK'!C4649)</f>
        <v>300.89999999999998</v>
      </c>
    </row>
    <row r="4650" spans="2:5">
      <c r="B4650" s="22">
        <v>43000</v>
      </c>
      <c r="C4650" t="s">
        <v>12</v>
      </c>
      <c r="D4650">
        <v>2017</v>
      </c>
      <c r="E4650">
        <f>SUMIFS('Yİ-ÜFE AYLIK'!E:E,'Yİ-ÜFE AYLIK'!D:D,'Yİ-ÜFE GÜNLÜK'!D4650,'Yİ-ÜFE AYLIK'!C:C,'Yİ-ÜFE GÜNLÜK'!C4650)</f>
        <v>300.89999999999998</v>
      </c>
    </row>
    <row r="4651" spans="2:5">
      <c r="B4651" s="22">
        <v>43001</v>
      </c>
      <c r="C4651" t="s">
        <v>12</v>
      </c>
      <c r="D4651">
        <v>2017</v>
      </c>
      <c r="E4651">
        <f>SUMIFS('Yİ-ÜFE AYLIK'!E:E,'Yİ-ÜFE AYLIK'!D:D,'Yİ-ÜFE GÜNLÜK'!D4651,'Yİ-ÜFE AYLIK'!C:C,'Yİ-ÜFE GÜNLÜK'!C4651)</f>
        <v>300.89999999999998</v>
      </c>
    </row>
    <row r="4652" spans="2:5">
      <c r="B4652" s="22">
        <v>43002</v>
      </c>
      <c r="C4652" t="s">
        <v>12</v>
      </c>
      <c r="D4652">
        <v>2017</v>
      </c>
      <c r="E4652">
        <f>SUMIFS('Yİ-ÜFE AYLIK'!E:E,'Yİ-ÜFE AYLIK'!D:D,'Yİ-ÜFE GÜNLÜK'!D4652,'Yİ-ÜFE AYLIK'!C:C,'Yİ-ÜFE GÜNLÜK'!C4652)</f>
        <v>300.89999999999998</v>
      </c>
    </row>
    <row r="4653" spans="2:5">
      <c r="B4653" s="22">
        <v>43003</v>
      </c>
      <c r="C4653" t="s">
        <v>12</v>
      </c>
      <c r="D4653">
        <v>2017</v>
      </c>
      <c r="E4653">
        <f>SUMIFS('Yİ-ÜFE AYLIK'!E:E,'Yİ-ÜFE AYLIK'!D:D,'Yİ-ÜFE GÜNLÜK'!D4653,'Yİ-ÜFE AYLIK'!C:C,'Yİ-ÜFE GÜNLÜK'!C4653)</f>
        <v>300.89999999999998</v>
      </c>
    </row>
    <row r="4654" spans="2:5">
      <c r="B4654" s="22">
        <v>43004</v>
      </c>
      <c r="C4654" t="s">
        <v>12</v>
      </c>
      <c r="D4654">
        <v>2017</v>
      </c>
      <c r="E4654">
        <f>SUMIFS('Yİ-ÜFE AYLIK'!E:E,'Yİ-ÜFE AYLIK'!D:D,'Yİ-ÜFE GÜNLÜK'!D4654,'Yİ-ÜFE AYLIK'!C:C,'Yİ-ÜFE GÜNLÜK'!C4654)</f>
        <v>300.89999999999998</v>
      </c>
    </row>
    <row r="4655" spans="2:5">
      <c r="B4655" s="22">
        <v>43005</v>
      </c>
      <c r="C4655" t="s">
        <v>12</v>
      </c>
      <c r="D4655">
        <v>2017</v>
      </c>
      <c r="E4655">
        <f>SUMIFS('Yİ-ÜFE AYLIK'!E:E,'Yİ-ÜFE AYLIK'!D:D,'Yİ-ÜFE GÜNLÜK'!D4655,'Yİ-ÜFE AYLIK'!C:C,'Yİ-ÜFE GÜNLÜK'!C4655)</f>
        <v>300.89999999999998</v>
      </c>
    </row>
    <row r="4656" spans="2:5">
      <c r="B4656" s="22">
        <v>43006</v>
      </c>
      <c r="C4656" t="s">
        <v>12</v>
      </c>
      <c r="D4656">
        <v>2017</v>
      </c>
      <c r="E4656">
        <f>SUMIFS('Yİ-ÜFE AYLIK'!E:E,'Yİ-ÜFE AYLIK'!D:D,'Yİ-ÜFE GÜNLÜK'!D4656,'Yİ-ÜFE AYLIK'!C:C,'Yİ-ÜFE GÜNLÜK'!C4656)</f>
        <v>300.89999999999998</v>
      </c>
    </row>
    <row r="4657" spans="2:5">
      <c r="B4657" s="22">
        <v>43007</v>
      </c>
      <c r="C4657" t="s">
        <v>12</v>
      </c>
      <c r="D4657">
        <v>2017</v>
      </c>
      <c r="E4657">
        <f>SUMIFS('Yİ-ÜFE AYLIK'!E:E,'Yİ-ÜFE AYLIK'!D:D,'Yİ-ÜFE GÜNLÜK'!D4657,'Yİ-ÜFE AYLIK'!C:C,'Yİ-ÜFE GÜNLÜK'!C4657)</f>
        <v>300.89999999999998</v>
      </c>
    </row>
    <row r="4658" spans="2:5">
      <c r="B4658" s="22">
        <v>43008</v>
      </c>
      <c r="C4658" t="s">
        <v>12</v>
      </c>
      <c r="D4658">
        <v>2017</v>
      </c>
      <c r="E4658">
        <f>SUMIFS('Yİ-ÜFE AYLIK'!E:E,'Yİ-ÜFE AYLIK'!D:D,'Yİ-ÜFE GÜNLÜK'!D4658,'Yİ-ÜFE AYLIK'!C:C,'Yİ-ÜFE GÜNLÜK'!C4658)</f>
        <v>300.89999999999998</v>
      </c>
    </row>
    <row r="4659" spans="2:5">
      <c r="B4659" s="22">
        <v>43009</v>
      </c>
      <c r="C4659" t="s">
        <v>13</v>
      </c>
      <c r="D4659">
        <v>2017</v>
      </c>
      <c r="E4659">
        <f>SUMIFS('Yİ-ÜFE AYLIK'!E:E,'Yİ-ÜFE AYLIK'!D:D,'Yİ-ÜFE GÜNLÜK'!D4659,'Yİ-ÜFE AYLIK'!C:C,'Yİ-ÜFE GÜNLÜK'!C4659)</f>
        <v>306.04000000000002</v>
      </c>
    </row>
    <row r="4660" spans="2:5">
      <c r="B4660" s="22">
        <v>43010</v>
      </c>
      <c r="C4660" t="s">
        <v>13</v>
      </c>
      <c r="D4660">
        <v>2017</v>
      </c>
      <c r="E4660">
        <f>SUMIFS('Yİ-ÜFE AYLIK'!E:E,'Yİ-ÜFE AYLIK'!D:D,'Yİ-ÜFE GÜNLÜK'!D4660,'Yİ-ÜFE AYLIK'!C:C,'Yİ-ÜFE GÜNLÜK'!C4660)</f>
        <v>306.04000000000002</v>
      </c>
    </row>
    <row r="4661" spans="2:5">
      <c r="B4661" s="22">
        <v>43011</v>
      </c>
      <c r="C4661" t="s">
        <v>13</v>
      </c>
      <c r="D4661">
        <v>2017</v>
      </c>
      <c r="E4661">
        <f>SUMIFS('Yİ-ÜFE AYLIK'!E:E,'Yİ-ÜFE AYLIK'!D:D,'Yİ-ÜFE GÜNLÜK'!D4661,'Yİ-ÜFE AYLIK'!C:C,'Yİ-ÜFE GÜNLÜK'!C4661)</f>
        <v>306.04000000000002</v>
      </c>
    </row>
    <row r="4662" spans="2:5">
      <c r="B4662" s="22">
        <v>43012</v>
      </c>
      <c r="C4662" t="s">
        <v>13</v>
      </c>
      <c r="D4662">
        <v>2017</v>
      </c>
      <c r="E4662">
        <f>SUMIFS('Yİ-ÜFE AYLIK'!E:E,'Yİ-ÜFE AYLIK'!D:D,'Yİ-ÜFE GÜNLÜK'!D4662,'Yİ-ÜFE AYLIK'!C:C,'Yİ-ÜFE GÜNLÜK'!C4662)</f>
        <v>306.04000000000002</v>
      </c>
    </row>
    <row r="4663" spans="2:5">
      <c r="B4663" s="22">
        <v>43013</v>
      </c>
      <c r="C4663" t="s">
        <v>13</v>
      </c>
      <c r="D4663">
        <v>2017</v>
      </c>
      <c r="E4663">
        <f>SUMIFS('Yİ-ÜFE AYLIK'!E:E,'Yİ-ÜFE AYLIK'!D:D,'Yİ-ÜFE GÜNLÜK'!D4663,'Yİ-ÜFE AYLIK'!C:C,'Yİ-ÜFE GÜNLÜK'!C4663)</f>
        <v>306.04000000000002</v>
      </c>
    </row>
    <row r="4664" spans="2:5">
      <c r="B4664" s="22">
        <v>43014</v>
      </c>
      <c r="C4664" t="s">
        <v>13</v>
      </c>
      <c r="D4664">
        <v>2017</v>
      </c>
      <c r="E4664">
        <f>SUMIFS('Yİ-ÜFE AYLIK'!E:E,'Yİ-ÜFE AYLIK'!D:D,'Yİ-ÜFE GÜNLÜK'!D4664,'Yİ-ÜFE AYLIK'!C:C,'Yİ-ÜFE GÜNLÜK'!C4664)</f>
        <v>306.04000000000002</v>
      </c>
    </row>
    <row r="4665" spans="2:5">
      <c r="B4665" s="22">
        <v>43015</v>
      </c>
      <c r="C4665" t="s">
        <v>13</v>
      </c>
      <c r="D4665">
        <v>2017</v>
      </c>
      <c r="E4665">
        <f>SUMIFS('Yİ-ÜFE AYLIK'!E:E,'Yİ-ÜFE AYLIK'!D:D,'Yİ-ÜFE GÜNLÜK'!D4665,'Yİ-ÜFE AYLIK'!C:C,'Yİ-ÜFE GÜNLÜK'!C4665)</f>
        <v>306.04000000000002</v>
      </c>
    </row>
    <row r="4666" spans="2:5">
      <c r="B4666" s="22">
        <v>43016</v>
      </c>
      <c r="C4666" t="s">
        <v>13</v>
      </c>
      <c r="D4666">
        <v>2017</v>
      </c>
      <c r="E4666">
        <f>SUMIFS('Yİ-ÜFE AYLIK'!E:E,'Yİ-ÜFE AYLIK'!D:D,'Yİ-ÜFE GÜNLÜK'!D4666,'Yİ-ÜFE AYLIK'!C:C,'Yİ-ÜFE GÜNLÜK'!C4666)</f>
        <v>306.04000000000002</v>
      </c>
    </row>
    <row r="4667" spans="2:5">
      <c r="B4667" s="22">
        <v>43017</v>
      </c>
      <c r="C4667" t="s">
        <v>13</v>
      </c>
      <c r="D4667">
        <v>2017</v>
      </c>
      <c r="E4667">
        <f>SUMIFS('Yİ-ÜFE AYLIK'!E:E,'Yİ-ÜFE AYLIK'!D:D,'Yİ-ÜFE GÜNLÜK'!D4667,'Yİ-ÜFE AYLIK'!C:C,'Yİ-ÜFE GÜNLÜK'!C4667)</f>
        <v>306.04000000000002</v>
      </c>
    </row>
    <row r="4668" spans="2:5">
      <c r="B4668" s="22">
        <v>43018</v>
      </c>
      <c r="C4668" t="s">
        <v>13</v>
      </c>
      <c r="D4668">
        <v>2017</v>
      </c>
      <c r="E4668">
        <f>SUMIFS('Yİ-ÜFE AYLIK'!E:E,'Yİ-ÜFE AYLIK'!D:D,'Yİ-ÜFE GÜNLÜK'!D4668,'Yİ-ÜFE AYLIK'!C:C,'Yİ-ÜFE GÜNLÜK'!C4668)</f>
        <v>306.04000000000002</v>
      </c>
    </row>
    <row r="4669" spans="2:5">
      <c r="B4669" s="22">
        <v>43019</v>
      </c>
      <c r="C4669" t="s">
        <v>13</v>
      </c>
      <c r="D4669">
        <v>2017</v>
      </c>
      <c r="E4669">
        <f>SUMIFS('Yİ-ÜFE AYLIK'!E:E,'Yİ-ÜFE AYLIK'!D:D,'Yİ-ÜFE GÜNLÜK'!D4669,'Yİ-ÜFE AYLIK'!C:C,'Yİ-ÜFE GÜNLÜK'!C4669)</f>
        <v>306.04000000000002</v>
      </c>
    </row>
    <row r="4670" spans="2:5">
      <c r="B4670" s="22">
        <v>43020</v>
      </c>
      <c r="C4670" t="s">
        <v>13</v>
      </c>
      <c r="D4670">
        <v>2017</v>
      </c>
      <c r="E4670">
        <f>SUMIFS('Yİ-ÜFE AYLIK'!E:E,'Yİ-ÜFE AYLIK'!D:D,'Yİ-ÜFE GÜNLÜK'!D4670,'Yİ-ÜFE AYLIK'!C:C,'Yİ-ÜFE GÜNLÜK'!C4670)</f>
        <v>306.04000000000002</v>
      </c>
    </row>
    <row r="4671" spans="2:5">
      <c r="B4671" s="22">
        <v>43021</v>
      </c>
      <c r="C4671" t="s">
        <v>13</v>
      </c>
      <c r="D4671">
        <v>2017</v>
      </c>
      <c r="E4671">
        <f>SUMIFS('Yİ-ÜFE AYLIK'!E:E,'Yİ-ÜFE AYLIK'!D:D,'Yİ-ÜFE GÜNLÜK'!D4671,'Yİ-ÜFE AYLIK'!C:C,'Yİ-ÜFE GÜNLÜK'!C4671)</f>
        <v>306.04000000000002</v>
      </c>
    </row>
    <row r="4672" spans="2:5">
      <c r="B4672" s="22">
        <v>43022</v>
      </c>
      <c r="C4672" t="s">
        <v>13</v>
      </c>
      <c r="D4672">
        <v>2017</v>
      </c>
      <c r="E4672">
        <f>SUMIFS('Yİ-ÜFE AYLIK'!E:E,'Yİ-ÜFE AYLIK'!D:D,'Yİ-ÜFE GÜNLÜK'!D4672,'Yİ-ÜFE AYLIK'!C:C,'Yİ-ÜFE GÜNLÜK'!C4672)</f>
        <v>306.04000000000002</v>
      </c>
    </row>
    <row r="4673" spans="2:5">
      <c r="B4673" s="22">
        <v>43023</v>
      </c>
      <c r="C4673" t="s">
        <v>13</v>
      </c>
      <c r="D4673">
        <v>2017</v>
      </c>
      <c r="E4673">
        <f>SUMIFS('Yİ-ÜFE AYLIK'!E:E,'Yİ-ÜFE AYLIK'!D:D,'Yİ-ÜFE GÜNLÜK'!D4673,'Yİ-ÜFE AYLIK'!C:C,'Yİ-ÜFE GÜNLÜK'!C4673)</f>
        <v>306.04000000000002</v>
      </c>
    </row>
    <row r="4674" spans="2:5">
      <c r="B4674" s="22">
        <v>43024</v>
      </c>
      <c r="C4674" t="s">
        <v>13</v>
      </c>
      <c r="D4674">
        <v>2017</v>
      </c>
      <c r="E4674">
        <f>SUMIFS('Yİ-ÜFE AYLIK'!E:E,'Yİ-ÜFE AYLIK'!D:D,'Yİ-ÜFE GÜNLÜK'!D4674,'Yİ-ÜFE AYLIK'!C:C,'Yİ-ÜFE GÜNLÜK'!C4674)</f>
        <v>306.04000000000002</v>
      </c>
    </row>
    <row r="4675" spans="2:5">
      <c r="B4675" s="22">
        <v>43025</v>
      </c>
      <c r="C4675" t="s">
        <v>13</v>
      </c>
      <c r="D4675">
        <v>2017</v>
      </c>
      <c r="E4675">
        <f>SUMIFS('Yİ-ÜFE AYLIK'!E:E,'Yİ-ÜFE AYLIK'!D:D,'Yİ-ÜFE GÜNLÜK'!D4675,'Yİ-ÜFE AYLIK'!C:C,'Yİ-ÜFE GÜNLÜK'!C4675)</f>
        <v>306.04000000000002</v>
      </c>
    </row>
    <row r="4676" spans="2:5">
      <c r="B4676" s="22">
        <v>43026</v>
      </c>
      <c r="C4676" t="s">
        <v>13</v>
      </c>
      <c r="D4676">
        <v>2017</v>
      </c>
      <c r="E4676">
        <f>SUMIFS('Yİ-ÜFE AYLIK'!E:E,'Yİ-ÜFE AYLIK'!D:D,'Yİ-ÜFE GÜNLÜK'!D4676,'Yİ-ÜFE AYLIK'!C:C,'Yİ-ÜFE GÜNLÜK'!C4676)</f>
        <v>306.04000000000002</v>
      </c>
    </row>
    <row r="4677" spans="2:5">
      <c r="B4677" s="22">
        <v>43027</v>
      </c>
      <c r="C4677" t="s">
        <v>13</v>
      </c>
      <c r="D4677">
        <v>2017</v>
      </c>
      <c r="E4677">
        <f>SUMIFS('Yİ-ÜFE AYLIK'!E:E,'Yİ-ÜFE AYLIK'!D:D,'Yİ-ÜFE GÜNLÜK'!D4677,'Yİ-ÜFE AYLIK'!C:C,'Yİ-ÜFE GÜNLÜK'!C4677)</f>
        <v>306.04000000000002</v>
      </c>
    </row>
    <row r="4678" spans="2:5">
      <c r="B4678" s="22">
        <v>43028</v>
      </c>
      <c r="C4678" t="s">
        <v>13</v>
      </c>
      <c r="D4678">
        <v>2017</v>
      </c>
      <c r="E4678">
        <f>SUMIFS('Yİ-ÜFE AYLIK'!E:E,'Yİ-ÜFE AYLIK'!D:D,'Yİ-ÜFE GÜNLÜK'!D4678,'Yİ-ÜFE AYLIK'!C:C,'Yİ-ÜFE GÜNLÜK'!C4678)</f>
        <v>306.04000000000002</v>
      </c>
    </row>
    <row r="4679" spans="2:5">
      <c r="B4679" s="22">
        <v>43029</v>
      </c>
      <c r="C4679" t="s">
        <v>13</v>
      </c>
      <c r="D4679">
        <v>2017</v>
      </c>
      <c r="E4679">
        <f>SUMIFS('Yİ-ÜFE AYLIK'!E:E,'Yİ-ÜFE AYLIK'!D:D,'Yİ-ÜFE GÜNLÜK'!D4679,'Yİ-ÜFE AYLIK'!C:C,'Yİ-ÜFE GÜNLÜK'!C4679)</f>
        <v>306.04000000000002</v>
      </c>
    </row>
    <row r="4680" spans="2:5">
      <c r="B4680" s="22">
        <v>43030</v>
      </c>
      <c r="C4680" t="s">
        <v>13</v>
      </c>
      <c r="D4680">
        <v>2017</v>
      </c>
      <c r="E4680">
        <f>SUMIFS('Yİ-ÜFE AYLIK'!E:E,'Yİ-ÜFE AYLIK'!D:D,'Yİ-ÜFE GÜNLÜK'!D4680,'Yİ-ÜFE AYLIK'!C:C,'Yİ-ÜFE GÜNLÜK'!C4680)</f>
        <v>306.04000000000002</v>
      </c>
    </row>
    <row r="4681" spans="2:5">
      <c r="B4681" s="22">
        <v>43031</v>
      </c>
      <c r="C4681" t="s">
        <v>13</v>
      </c>
      <c r="D4681">
        <v>2017</v>
      </c>
      <c r="E4681">
        <f>SUMIFS('Yİ-ÜFE AYLIK'!E:E,'Yİ-ÜFE AYLIK'!D:D,'Yİ-ÜFE GÜNLÜK'!D4681,'Yİ-ÜFE AYLIK'!C:C,'Yİ-ÜFE GÜNLÜK'!C4681)</f>
        <v>306.04000000000002</v>
      </c>
    </row>
    <row r="4682" spans="2:5">
      <c r="B4682" s="22">
        <v>43032</v>
      </c>
      <c r="C4682" t="s">
        <v>13</v>
      </c>
      <c r="D4682">
        <v>2017</v>
      </c>
      <c r="E4682">
        <f>SUMIFS('Yİ-ÜFE AYLIK'!E:E,'Yİ-ÜFE AYLIK'!D:D,'Yİ-ÜFE GÜNLÜK'!D4682,'Yİ-ÜFE AYLIK'!C:C,'Yİ-ÜFE GÜNLÜK'!C4682)</f>
        <v>306.04000000000002</v>
      </c>
    </row>
    <row r="4683" spans="2:5">
      <c r="B4683" s="22">
        <v>43033</v>
      </c>
      <c r="C4683" t="s">
        <v>13</v>
      </c>
      <c r="D4683">
        <v>2017</v>
      </c>
      <c r="E4683">
        <f>SUMIFS('Yİ-ÜFE AYLIK'!E:E,'Yİ-ÜFE AYLIK'!D:D,'Yİ-ÜFE GÜNLÜK'!D4683,'Yİ-ÜFE AYLIK'!C:C,'Yİ-ÜFE GÜNLÜK'!C4683)</f>
        <v>306.04000000000002</v>
      </c>
    </row>
    <row r="4684" spans="2:5">
      <c r="B4684" s="22">
        <v>43034</v>
      </c>
      <c r="C4684" t="s">
        <v>13</v>
      </c>
      <c r="D4684">
        <v>2017</v>
      </c>
      <c r="E4684">
        <f>SUMIFS('Yİ-ÜFE AYLIK'!E:E,'Yİ-ÜFE AYLIK'!D:D,'Yİ-ÜFE GÜNLÜK'!D4684,'Yİ-ÜFE AYLIK'!C:C,'Yİ-ÜFE GÜNLÜK'!C4684)</f>
        <v>306.04000000000002</v>
      </c>
    </row>
    <row r="4685" spans="2:5">
      <c r="B4685" s="22">
        <v>43035</v>
      </c>
      <c r="C4685" t="s">
        <v>13</v>
      </c>
      <c r="D4685">
        <v>2017</v>
      </c>
      <c r="E4685">
        <f>SUMIFS('Yİ-ÜFE AYLIK'!E:E,'Yİ-ÜFE AYLIK'!D:D,'Yİ-ÜFE GÜNLÜK'!D4685,'Yİ-ÜFE AYLIK'!C:C,'Yİ-ÜFE GÜNLÜK'!C4685)</f>
        <v>306.04000000000002</v>
      </c>
    </row>
    <row r="4686" spans="2:5">
      <c r="B4686" s="22">
        <v>43036</v>
      </c>
      <c r="C4686" t="s">
        <v>13</v>
      </c>
      <c r="D4686">
        <v>2017</v>
      </c>
      <c r="E4686">
        <f>SUMIFS('Yİ-ÜFE AYLIK'!E:E,'Yİ-ÜFE AYLIK'!D:D,'Yİ-ÜFE GÜNLÜK'!D4686,'Yİ-ÜFE AYLIK'!C:C,'Yİ-ÜFE GÜNLÜK'!C4686)</f>
        <v>306.04000000000002</v>
      </c>
    </row>
    <row r="4687" spans="2:5">
      <c r="B4687" s="22">
        <v>43037</v>
      </c>
      <c r="C4687" t="s">
        <v>13</v>
      </c>
      <c r="D4687">
        <v>2017</v>
      </c>
      <c r="E4687">
        <f>SUMIFS('Yİ-ÜFE AYLIK'!E:E,'Yİ-ÜFE AYLIK'!D:D,'Yİ-ÜFE GÜNLÜK'!D4687,'Yİ-ÜFE AYLIK'!C:C,'Yİ-ÜFE GÜNLÜK'!C4687)</f>
        <v>306.04000000000002</v>
      </c>
    </row>
    <row r="4688" spans="2:5">
      <c r="B4688" s="22">
        <v>43038</v>
      </c>
      <c r="C4688" t="s">
        <v>13</v>
      </c>
      <c r="D4688">
        <v>2017</v>
      </c>
      <c r="E4688">
        <f>SUMIFS('Yİ-ÜFE AYLIK'!E:E,'Yİ-ÜFE AYLIK'!D:D,'Yİ-ÜFE GÜNLÜK'!D4688,'Yİ-ÜFE AYLIK'!C:C,'Yİ-ÜFE GÜNLÜK'!C4688)</f>
        <v>306.04000000000002</v>
      </c>
    </row>
    <row r="4689" spans="2:5">
      <c r="B4689" s="22">
        <v>43039</v>
      </c>
      <c r="C4689" t="s">
        <v>13</v>
      </c>
      <c r="D4689">
        <v>2017</v>
      </c>
      <c r="E4689">
        <f>SUMIFS('Yİ-ÜFE AYLIK'!E:E,'Yİ-ÜFE AYLIK'!D:D,'Yİ-ÜFE GÜNLÜK'!D4689,'Yİ-ÜFE AYLIK'!C:C,'Yİ-ÜFE GÜNLÜK'!C4689)</f>
        <v>306.04000000000002</v>
      </c>
    </row>
    <row r="4690" spans="2:5">
      <c r="B4690" s="22">
        <v>43040</v>
      </c>
      <c r="C4690" t="s">
        <v>14</v>
      </c>
      <c r="D4690">
        <v>2017</v>
      </c>
      <c r="E4690">
        <f>SUMIFS('Yİ-ÜFE AYLIK'!E:E,'Yİ-ÜFE AYLIK'!D:D,'Yİ-ÜFE GÜNLÜK'!D4690,'Yİ-ÜFE AYLIK'!C:C,'Yİ-ÜFE GÜNLÜK'!C4690)</f>
        <v>312.20999999999998</v>
      </c>
    </row>
    <row r="4691" spans="2:5">
      <c r="B4691" s="22">
        <v>43041</v>
      </c>
      <c r="C4691" t="s">
        <v>14</v>
      </c>
      <c r="D4691">
        <v>2017</v>
      </c>
      <c r="E4691">
        <f>SUMIFS('Yİ-ÜFE AYLIK'!E:E,'Yİ-ÜFE AYLIK'!D:D,'Yİ-ÜFE GÜNLÜK'!D4691,'Yİ-ÜFE AYLIK'!C:C,'Yİ-ÜFE GÜNLÜK'!C4691)</f>
        <v>312.20999999999998</v>
      </c>
    </row>
    <row r="4692" spans="2:5">
      <c r="B4692" s="22">
        <v>43042</v>
      </c>
      <c r="C4692" t="s">
        <v>14</v>
      </c>
      <c r="D4692">
        <v>2017</v>
      </c>
      <c r="E4692">
        <f>SUMIFS('Yİ-ÜFE AYLIK'!E:E,'Yİ-ÜFE AYLIK'!D:D,'Yİ-ÜFE GÜNLÜK'!D4692,'Yİ-ÜFE AYLIK'!C:C,'Yİ-ÜFE GÜNLÜK'!C4692)</f>
        <v>312.20999999999998</v>
      </c>
    </row>
    <row r="4693" spans="2:5">
      <c r="B4693" s="22">
        <v>43043</v>
      </c>
      <c r="C4693" t="s">
        <v>14</v>
      </c>
      <c r="D4693">
        <v>2017</v>
      </c>
      <c r="E4693">
        <f>SUMIFS('Yİ-ÜFE AYLIK'!E:E,'Yİ-ÜFE AYLIK'!D:D,'Yİ-ÜFE GÜNLÜK'!D4693,'Yİ-ÜFE AYLIK'!C:C,'Yİ-ÜFE GÜNLÜK'!C4693)</f>
        <v>312.20999999999998</v>
      </c>
    </row>
    <row r="4694" spans="2:5">
      <c r="B4694" s="22">
        <v>43044</v>
      </c>
      <c r="C4694" t="s">
        <v>14</v>
      </c>
      <c r="D4694">
        <v>2017</v>
      </c>
      <c r="E4694">
        <f>SUMIFS('Yİ-ÜFE AYLIK'!E:E,'Yİ-ÜFE AYLIK'!D:D,'Yİ-ÜFE GÜNLÜK'!D4694,'Yİ-ÜFE AYLIK'!C:C,'Yİ-ÜFE GÜNLÜK'!C4694)</f>
        <v>312.20999999999998</v>
      </c>
    </row>
    <row r="4695" spans="2:5">
      <c r="B4695" s="22">
        <v>43045</v>
      </c>
      <c r="C4695" t="s">
        <v>14</v>
      </c>
      <c r="D4695">
        <v>2017</v>
      </c>
      <c r="E4695">
        <f>SUMIFS('Yİ-ÜFE AYLIK'!E:E,'Yİ-ÜFE AYLIK'!D:D,'Yİ-ÜFE GÜNLÜK'!D4695,'Yİ-ÜFE AYLIK'!C:C,'Yİ-ÜFE GÜNLÜK'!C4695)</f>
        <v>312.20999999999998</v>
      </c>
    </row>
    <row r="4696" spans="2:5">
      <c r="B4696" s="22">
        <v>43046</v>
      </c>
      <c r="C4696" t="s">
        <v>14</v>
      </c>
      <c r="D4696">
        <v>2017</v>
      </c>
      <c r="E4696">
        <f>SUMIFS('Yİ-ÜFE AYLIK'!E:E,'Yİ-ÜFE AYLIK'!D:D,'Yİ-ÜFE GÜNLÜK'!D4696,'Yİ-ÜFE AYLIK'!C:C,'Yİ-ÜFE GÜNLÜK'!C4696)</f>
        <v>312.20999999999998</v>
      </c>
    </row>
    <row r="4697" spans="2:5">
      <c r="B4697" s="22">
        <v>43047</v>
      </c>
      <c r="C4697" t="s">
        <v>14</v>
      </c>
      <c r="D4697">
        <v>2017</v>
      </c>
      <c r="E4697">
        <f>SUMIFS('Yİ-ÜFE AYLIK'!E:E,'Yİ-ÜFE AYLIK'!D:D,'Yİ-ÜFE GÜNLÜK'!D4697,'Yİ-ÜFE AYLIK'!C:C,'Yİ-ÜFE GÜNLÜK'!C4697)</f>
        <v>312.20999999999998</v>
      </c>
    </row>
    <row r="4698" spans="2:5">
      <c r="B4698" s="22">
        <v>43048</v>
      </c>
      <c r="C4698" t="s">
        <v>14</v>
      </c>
      <c r="D4698">
        <v>2017</v>
      </c>
      <c r="E4698">
        <f>SUMIFS('Yİ-ÜFE AYLIK'!E:E,'Yİ-ÜFE AYLIK'!D:D,'Yİ-ÜFE GÜNLÜK'!D4698,'Yİ-ÜFE AYLIK'!C:C,'Yİ-ÜFE GÜNLÜK'!C4698)</f>
        <v>312.20999999999998</v>
      </c>
    </row>
    <row r="4699" spans="2:5">
      <c r="B4699" s="22">
        <v>43049</v>
      </c>
      <c r="C4699" t="s">
        <v>14</v>
      </c>
      <c r="D4699">
        <v>2017</v>
      </c>
      <c r="E4699">
        <f>SUMIFS('Yİ-ÜFE AYLIK'!E:E,'Yİ-ÜFE AYLIK'!D:D,'Yİ-ÜFE GÜNLÜK'!D4699,'Yİ-ÜFE AYLIK'!C:C,'Yİ-ÜFE GÜNLÜK'!C4699)</f>
        <v>312.20999999999998</v>
      </c>
    </row>
    <row r="4700" spans="2:5">
      <c r="B4700" s="22">
        <v>43050</v>
      </c>
      <c r="C4700" t="s">
        <v>14</v>
      </c>
      <c r="D4700">
        <v>2017</v>
      </c>
      <c r="E4700">
        <f>SUMIFS('Yİ-ÜFE AYLIK'!E:E,'Yİ-ÜFE AYLIK'!D:D,'Yİ-ÜFE GÜNLÜK'!D4700,'Yİ-ÜFE AYLIK'!C:C,'Yİ-ÜFE GÜNLÜK'!C4700)</f>
        <v>312.20999999999998</v>
      </c>
    </row>
    <row r="4701" spans="2:5">
      <c r="B4701" s="22">
        <v>43051</v>
      </c>
      <c r="C4701" t="s">
        <v>14</v>
      </c>
      <c r="D4701">
        <v>2017</v>
      </c>
      <c r="E4701">
        <f>SUMIFS('Yİ-ÜFE AYLIK'!E:E,'Yİ-ÜFE AYLIK'!D:D,'Yİ-ÜFE GÜNLÜK'!D4701,'Yİ-ÜFE AYLIK'!C:C,'Yİ-ÜFE GÜNLÜK'!C4701)</f>
        <v>312.20999999999998</v>
      </c>
    </row>
    <row r="4702" spans="2:5">
      <c r="B4702" s="22">
        <v>43052</v>
      </c>
      <c r="C4702" t="s">
        <v>14</v>
      </c>
      <c r="D4702">
        <v>2017</v>
      </c>
      <c r="E4702">
        <f>SUMIFS('Yİ-ÜFE AYLIK'!E:E,'Yİ-ÜFE AYLIK'!D:D,'Yİ-ÜFE GÜNLÜK'!D4702,'Yİ-ÜFE AYLIK'!C:C,'Yİ-ÜFE GÜNLÜK'!C4702)</f>
        <v>312.20999999999998</v>
      </c>
    </row>
    <row r="4703" spans="2:5">
      <c r="B4703" s="22">
        <v>43053</v>
      </c>
      <c r="C4703" t="s">
        <v>14</v>
      </c>
      <c r="D4703">
        <v>2017</v>
      </c>
      <c r="E4703">
        <f>SUMIFS('Yİ-ÜFE AYLIK'!E:E,'Yİ-ÜFE AYLIK'!D:D,'Yİ-ÜFE GÜNLÜK'!D4703,'Yİ-ÜFE AYLIK'!C:C,'Yİ-ÜFE GÜNLÜK'!C4703)</f>
        <v>312.20999999999998</v>
      </c>
    </row>
    <row r="4704" spans="2:5">
      <c r="B4704" s="22">
        <v>43054</v>
      </c>
      <c r="C4704" t="s">
        <v>14</v>
      </c>
      <c r="D4704">
        <v>2017</v>
      </c>
      <c r="E4704">
        <f>SUMIFS('Yİ-ÜFE AYLIK'!E:E,'Yİ-ÜFE AYLIK'!D:D,'Yİ-ÜFE GÜNLÜK'!D4704,'Yİ-ÜFE AYLIK'!C:C,'Yİ-ÜFE GÜNLÜK'!C4704)</f>
        <v>312.20999999999998</v>
      </c>
    </row>
    <row r="4705" spans="2:5">
      <c r="B4705" s="22">
        <v>43055</v>
      </c>
      <c r="C4705" t="s">
        <v>14</v>
      </c>
      <c r="D4705">
        <v>2017</v>
      </c>
      <c r="E4705">
        <f>SUMIFS('Yİ-ÜFE AYLIK'!E:E,'Yİ-ÜFE AYLIK'!D:D,'Yİ-ÜFE GÜNLÜK'!D4705,'Yİ-ÜFE AYLIK'!C:C,'Yİ-ÜFE GÜNLÜK'!C4705)</f>
        <v>312.20999999999998</v>
      </c>
    </row>
    <row r="4706" spans="2:5">
      <c r="B4706" s="22">
        <v>43056</v>
      </c>
      <c r="C4706" t="s">
        <v>14</v>
      </c>
      <c r="D4706">
        <v>2017</v>
      </c>
      <c r="E4706">
        <f>SUMIFS('Yİ-ÜFE AYLIK'!E:E,'Yİ-ÜFE AYLIK'!D:D,'Yİ-ÜFE GÜNLÜK'!D4706,'Yİ-ÜFE AYLIK'!C:C,'Yİ-ÜFE GÜNLÜK'!C4706)</f>
        <v>312.20999999999998</v>
      </c>
    </row>
    <row r="4707" spans="2:5">
      <c r="B4707" s="22">
        <v>43057</v>
      </c>
      <c r="C4707" t="s">
        <v>14</v>
      </c>
      <c r="D4707">
        <v>2017</v>
      </c>
      <c r="E4707">
        <f>SUMIFS('Yİ-ÜFE AYLIK'!E:E,'Yİ-ÜFE AYLIK'!D:D,'Yİ-ÜFE GÜNLÜK'!D4707,'Yİ-ÜFE AYLIK'!C:C,'Yİ-ÜFE GÜNLÜK'!C4707)</f>
        <v>312.20999999999998</v>
      </c>
    </row>
    <row r="4708" spans="2:5">
      <c r="B4708" s="22">
        <v>43058</v>
      </c>
      <c r="C4708" t="s">
        <v>14</v>
      </c>
      <c r="D4708">
        <v>2017</v>
      </c>
      <c r="E4708">
        <f>SUMIFS('Yİ-ÜFE AYLIK'!E:E,'Yİ-ÜFE AYLIK'!D:D,'Yİ-ÜFE GÜNLÜK'!D4708,'Yİ-ÜFE AYLIK'!C:C,'Yİ-ÜFE GÜNLÜK'!C4708)</f>
        <v>312.20999999999998</v>
      </c>
    </row>
    <row r="4709" spans="2:5">
      <c r="B4709" s="22">
        <v>43059</v>
      </c>
      <c r="C4709" t="s">
        <v>14</v>
      </c>
      <c r="D4709">
        <v>2017</v>
      </c>
      <c r="E4709">
        <f>SUMIFS('Yİ-ÜFE AYLIK'!E:E,'Yİ-ÜFE AYLIK'!D:D,'Yİ-ÜFE GÜNLÜK'!D4709,'Yİ-ÜFE AYLIK'!C:C,'Yİ-ÜFE GÜNLÜK'!C4709)</f>
        <v>312.20999999999998</v>
      </c>
    </row>
    <row r="4710" spans="2:5">
      <c r="B4710" s="22">
        <v>43060</v>
      </c>
      <c r="C4710" t="s">
        <v>14</v>
      </c>
      <c r="D4710">
        <v>2017</v>
      </c>
      <c r="E4710">
        <f>SUMIFS('Yİ-ÜFE AYLIK'!E:E,'Yİ-ÜFE AYLIK'!D:D,'Yİ-ÜFE GÜNLÜK'!D4710,'Yİ-ÜFE AYLIK'!C:C,'Yİ-ÜFE GÜNLÜK'!C4710)</f>
        <v>312.20999999999998</v>
      </c>
    </row>
    <row r="4711" spans="2:5">
      <c r="B4711" s="22">
        <v>43061</v>
      </c>
      <c r="C4711" t="s">
        <v>14</v>
      </c>
      <c r="D4711">
        <v>2017</v>
      </c>
      <c r="E4711">
        <f>SUMIFS('Yİ-ÜFE AYLIK'!E:E,'Yİ-ÜFE AYLIK'!D:D,'Yİ-ÜFE GÜNLÜK'!D4711,'Yİ-ÜFE AYLIK'!C:C,'Yİ-ÜFE GÜNLÜK'!C4711)</f>
        <v>312.20999999999998</v>
      </c>
    </row>
    <row r="4712" spans="2:5">
      <c r="B4712" s="22">
        <v>43062</v>
      </c>
      <c r="C4712" t="s">
        <v>14</v>
      </c>
      <c r="D4712">
        <v>2017</v>
      </c>
      <c r="E4712">
        <f>SUMIFS('Yİ-ÜFE AYLIK'!E:E,'Yİ-ÜFE AYLIK'!D:D,'Yİ-ÜFE GÜNLÜK'!D4712,'Yİ-ÜFE AYLIK'!C:C,'Yİ-ÜFE GÜNLÜK'!C4712)</f>
        <v>312.20999999999998</v>
      </c>
    </row>
    <row r="4713" spans="2:5">
      <c r="B4713" s="22">
        <v>43063</v>
      </c>
      <c r="C4713" t="s">
        <v>14</v>
      </c>
      <c r="D4713">
        <v>2017</v>
      </c>
      <c r="E4713">
        <f>SUMIFS('Yİ-ÜFE AYLIK'!E:E,'Yİ-ÜFE AYLIK'!D:D,'Yİ-ÜFE GÜNLÜK'!D4713,'Yİ-ÜFE AYLIK'!C:C,'Yİ-ÜFE GÜNLÜK'!C4713)</f>
        <v>312.20999999999998</v>
      </c>
    </row>
    <row r="4714" spans="2:5">
      <c r="B4714" s="22">
        <v>43064</v>
      </c>
      <c r="C4714" t="s">
        <v>14</v>
      </c>
      <c r="D4714">
        <v>2017</v>
      </c>
      <c r="E4714">
        <f>SUMIFS('Yİ-ÜFE AYLIK'!E:E,'Yİ-ÜFE AYLIK'!D:D,'Yİ-ÜFE GÜNLÜK'!D4714,'Yİ-ÜFE AYLIK'!C:C,'Yİ-ÜFE GÜNLÜK'!C4714)</f>
        <v>312.20999999999998</v>
      </c>
    </row>
    <row r="4715" spans="2:5">
      <c r="B4715" s="22">
        <v>43065</v>
      </c>
      <c r="C4715" t="s">
        <v>14</v>
      </c>
      <c r="D4715">
        <v>2017</v>
      </c>
      <c r="E4715">
        <f>SUMIFS('Yİ-ÜFE AYLIK'!E:E,'Yİ-ÜFE AYLIK'!D:D,'Yİ-ÜFE GÜNLÜK'!D4715,'Yİ-ÜFE AYLIK'!C:C,'Yİ-ÜFE GÜNLÜK'!C4715)</f>
        <v>312.20999999999998</v>
      </c>
    </row>
    <row r="4716" spans="2:5">
      <c r="B4716" s="22">
        <v>43066</v>
      </c>
      <c r="C4716" t="s">
        <v>14</v>
      </c>
      <c r="D4716">
        <v>2017</v>
      </c>
      <c r="E4716">
        <f>SUMIFS('Yİ-ÜFE AYLIK'!E:E,'Yİ-ÜFE AYLIK'!D:D,'Yİ-ÜFE GÜNLÜK'!D4716,'Yİ-ÜFE AYLIK'!C:C,'Yİ-ÜFE GÜNLÜK'!C4716)</f>
        <v>312.20999999999998</v>
      </c>
    </row>
    <row r="4717" spans="2:5">
      <c r="B4717" s="22">
        <v>43067</v>
      </c>
      <c r="C4717" t="s">
        <v>14</v>
      </c>
      <c r="D4717">
        <v>2017</v>
      </c>
      <c r="E4717">
        <f>SUMIFS('Yİ-ÜFE AYLIK'!E:E,'Yİ-ÜFE AYLIK'!D:D,'Yİ-ÜFE GÜNLÜK'!D4717,'Yİ-ÜFE AYLIK'!C:C,'Yİ-ÜFE GÜNLÜK'!C4717)</f>
        <v>312.20999999999998</v>
      </c>
    </row>
    <row r="4718" spans="2:5">
      <c r="B4718" s="22">
        <v>43068</v>
      </c>
      <c r="C4718" t="s">
        <v>14</v>
      </c>
      <c r="D4718">
        <v>2017</v>
      </c>
      <c r="E4718">
        <f>SUMIFS('Yİ-ÜFE AYLIK'!E:E,'Yİ-ÜFE AYLIK'!D:D,'Yİ-ÜFE GÜNLÜK'!D4718,'Yİ-ÜFE AYLIK'!C:C,'Yİ-ÜFE GÜNLÜK'!C4718)</f>
        <v>312.20999999999998</v>
      </c>
    </row>
    <row r="4719" spans="2:5">
      <c r="B4719" s="22">
        <v>43069</v>
      </c>
      <c r="C4719" t="s">
        <v>14</v>
      </c>
      <c r="D4719">
        <v>2017</v>
      </c>
      <c r="E4719">
        <f>SUMIFS('Yİ-ÜFE AYLIK'!E:E,'Yİ-ÜFE AYLIK'!D:D,'Yİ-ÜFE GÜNLÜK'!D4719,'Yİ-ÜFE AYLIK'!C:C,'Yİ-ÜFE GÜNLÜK'!C4719)</f>
        <v>312.20999999999998</v>
      </c>
    </row>
    <row r="4720" spans="2:5">
      <c r="B4720" s="22">
        <v>43070</v>
      </c>
      <c r="C4720" t="s">
        <v>15</v>
      </c>
      <c r="D4720">
        <v>2017</v>
      </c>
      <c r="E4720">
        <f>SUMIFS('Yİ-ÜFE AYLIK'!E:E,'Yİ-ÜFE AYLIK'!D:D,'Yİ-ÜFE GÜNLÜK'!D4720,'Yİ-ÜFE AYLIK'!C:C,'Yİ-ÜFE GÜNLÜK'!C4720)</f>
        <v>316.48</v>
      </c>
    </row>
    <row r="4721" spans="2:5">
      <c r="B4721" s="22">
        <v>43071</v>
      </c>
      <c r="C4721" t="s">
        <v>15</v>
      </c>
      <c r="D4721">
        <v>2017</v>
      </c>
      <c r="E4721">
        <f>SUMIFS('Yİ-ÜFE AYLIK'!E:E,'Yİ-ÜFE AYLIK'!D:D,'Yİ-ÜFE GÜNLÜK'!D4721,'Yİ-ÜFE AYLIK'!C:C,'Yİ-ÜFE GÜNLÜK'!C4721)</f>
        <v>316.48</v>
      </c>
    </row>
    <row r="4722" spans="2:5">
      <c r="B4722" s="22">
        <v>43072</v>
      </c>
      <c r="C4722" t="s">
        <v>15</v>
      </c>
      <c r="D4722">
        <v>2017</v>
      </c>
      <c r="E4722">
        <f>SUMIFS('Yİ-ÜFE AYLIK'!E:E,'Yİ-ÜFE AYLIK'!D:D,'Yİ-ÜFE GÜNLÜK'!D4722,'Yİ-ÜFE AYLIK'!C:C,'Yİ-ÜFE GÜNLÜK'!C4722)</f>
        <v>316.48</v>
      </c>
    </row>
    <row r="4723" spans="2:5">
      <c r="B4723" s="22">
        <v>43073</v>
      </c>
      <c r="C4723" t="s">
        <v>15</v>
      </c>
      <c r="D4723">
        <v>2017</v>
      </c>
      <c r="E4723">
        <f>SUMIFS('Yİ-ÜFE AYLIK'!E:E,'Yİ-ÜFE AYLIK'!D:D,'Yİ-ÜFE GÜNLÜK'!D4723,'Yİ-ÜFE AYLIK'!C:C,'Yİ-ÜFE GÜNLÜK'!C4723)</f>
        <v>316.48</v>
      </c>
    </row>
    <row r="4724" spans="2:5">
      <c r="B4724" s="22">
        <v>43074</v>
      </c>
      <c r="C4724" t="s">
        <v>15</v>
      </c>
      <c r="D4724">
        <v>2017</v>
      </c>
      <c r="E4724">
        <f>SUMIFS('Yİ-ÜFE AYLIK'!E:E,'Yİ-ÜFE AYLIK'!D:D,'Yİ-ÜFE GÜNLÜK'!D4724,'Yİ-ÜFE AYLIK'!C:C,'Yİ-ÜFE GÜNLÜK'!C4724)</f>
        <v>316.48</v>
      </c>
    </row>
    <row r="4725" spans="2:5">
      <c r="B4725" s="22">
        <v>43075</v>
      </c>
      <c r="C4725" t="s">
        <v>15</v>
      </c>
      <c r="D4725">
        <v>2017</v>
      </c>
      <c r="E4725">
        <f>SUMIFS('Yİ-ÜFE AYLIK'!E:E,'Yİ-ÜFE AYLIK'!D:D,'Yİ-ÜFE GÜNLÜK'!D4725,'Yİ-ÜFE AYLIK'!C:C,'Yİ-ÜFE GÜNLÜK'!C4725)</f>
        <v>316.48</v>
      </c>
    </row>
    <row r="4726" spans="2:5">
      <c r="B4726" s="22">
        <v>43076</v>
      </c>
      <c r="C4726" t="s">
        <v>15</v>
      </c>
      <c r="D4726">
        <v>2017</v>
      </c>
      <c r="E4726">
        <f>SUMIFS('Yİ-ÜFE AYLIK'!E:E,'Yİ-ÜFE AYLIK'!D:D,'Yİ-ÜFE GÜNLÜK'!D4726,'Yİ-ÜFE AYLIK'!C:C,'Yİ-ÜFE GÜNLÜK'!C4726)</f>
        <v>316.48</v>
      </c>
    </row>
    <row r="4727" spans="2:5">
      <c r="B4727" s="22">
        <v>43077</v>
      </c>
      <c r="C4727" t="s">
        <v>15</v>
      </c>
      <c r="D4727">
        <v>2017</v>
      </c>
      <c r="E4727">
        <f>SUMIFS('Yİ-ÜFE AYLIK'!E:E,'Yİ-ÜFE AYLIK'!D:D,'Yİ-ÜFE GÜNLÜK'!D4727,'Yİ-ÜFE AYLIK'!C:C,'Yİ-ÜFE GÜNLÜK'!C4727)</f>
        <v>316.48</v>
      </c>
    </row>
    <row r="4728" spans="2:5">
      <c r="B4728" s="22">
        <v>43078</v>
      </c>
      <c r="C4728" t="s">
        <v>15</v>
      </c>
      <c r="D4728">
        <v>2017</v>
      </c>
      <c r="E4728">
        <f>SUMIFS('Yİ-ÜFE AYLIK'!E:E,'Yİ-ÜFE AYLIK'!D:D,'Yİ-ÜFE GÜNLÜK'!D4728,'Yİ-ÜFE AYLIK'!C:C,'Yİ-ÜFE GÜNLÜK'!C4728)</f>
        <v>316.48</v>
      </c>
    </row>
    <row r="4729" spans="2:5">
      <c r="B4729" s="22">
        <v>43079</v>
      </c>
      <c r="C4729" t="s">
        <v>15</v>
      </c>
      <c r="D4729">
        <v>2017</v>
      </c>
      <c r="E4729">
        <f>SUMIFS('Yİ-ÜFE AYLIK'!E:E,'Yİ-ÜFE AYLIK'!D:D,'Yİ-ÜFE GÜNLÜK'!D4729,'Yİ-ÜFE AYLIK'!C:C,'Yİ-ÜFE GÜNLÜK'!C4729)</f>
        <v>316.48</v>
      </c>
    </row>
    <row r="4730" spans="2:5">
      <c r="B4730" s="22">
        <v>43080</v>
      </c>
      <c r="C4730" t="s">
        <v>15</v>
      </c>
      <c r="D4730">
        <v>2017</v>
      </c>
      <c r="E4730">
        <f>SUMIFS('Yİ-ÜFE AYLIK'!E:E,'Yİ-ÜFE AYLIK'!D:D,'Yİ-ÜFE GÜNLÜK'!D4730,'Yİ-ÜFE AYLIK'!C:C,'Yİ-ÜFE GÜNLÜK'!C4730)</f>
        <v>316.48</v>
      </c>
    </row>
    <row r="4731" spans="2:5">
      <c r="B4731" s="22">
        <v>43081</v>
      </c>
      <c r="C4731" t="s">
        <v>15</v>
      </c>
      <c r="D4731">
        <v>2017</v>
      </c>
      <c r="E4731">
        <f>SUMIFS('Yİ-ÜFE AYLIK'!E:E,'Yİ-ÜFE AYLIK'!D:D,'Yİ-ÜFE GÜNLÜK'!D4731,'Yİ-ÜFE AYLIK'!C:C,'Yİ-ÜFE GÜNLÜK'!C4731)</f>
        <v>316.48</v>
      </c>
    </row>
    <row r="4732" spans="2:5">
      <c r="B4732" s="22">
        <v>43082</v>
      </c>
      <c r="C4732" t="s">
        <v>15</v>
      </c>
      <c r="D4732">
        <v>2017</v>
      </c>
      <c r="E4732">
        <f>SUMIFS('Yİ-ÜFE AYLIK'!E:E,'Yİ-ÜFE AYLIK'!D:D,'Yİ-ÜFE GÜNLÜK'!D4732,'Yİ-ÜFE AYLIK'!C:C,'Yİ-ÜFE GÜNLÜK'!C4732)</f>
        <v>316.48</v>
      </c>
    </row>
    <row r="4733" spans="2:5">
      <c r="B4733" s="22">
        <v>43083</v>
      </c>
      <c r="C4733" t="s">
        <v>15</v>
      </c>
      <c r="D4733">
        <v>2017</v>
      </c>
      <c r="E4733">
        <f>SUMIFS('Yİ-ÜFE AYLIK'!E:E,'Yİ-ÜFE AYLIK'!D:D,'Yİ-ÜFE GÜNLÜK'!D4733,'Yİ-ÜFE AYLIK'!C:C,'Yİ-ÜFE GÜNLÜK'!C4733)</f>
        <v>316.48</v>
      </c>
    </row>
    <row r="4734" spans="2:5">
      <c r="B4734" s="22">
        <v>43084</v>
      </c>
      <c r="C4734" t="s">
        <v>15</v>
      </c>
      <c r="D4734">
        <v>2017</v>
      </c>
      <c r="E4734">
        <f>SUMIFS('Yİ-ÜFE AYLIK'!E:E,'Yİ-ÜFE AYLIK'!D:D,'Yİ-ÜFE GÜNLÜK'!D4734,'Yİ-ÜFE AYLIK'!C:C,'Yİ-ÜFE GÜNLÜK'!C4734)</f>
        <v>316.48</v>
      </c>
    </row>
    <row r="4735" spans="2:5">
      <c r="B4735" s="22">
        <v>43085</v>
      </c>
      <c r="C4735" t="s">
        <v>15</v>
      </c>
      <c r="D4735">
        <v>2017</v>
      </c>
      <c r="E4735">
        <f>SUMIFS('Yİ-ÜFE AYLIK'!E:E,'Yİ-ÜFE AYLIK'!D:D,'Yİ-ÜFE GÜNLÜK'!D4735,'Yİ-ÜFE AYLIK'!C:C,'Yİ-ÜFE GÜNLÜK'!C4735)</f>
        <v>316.48</v>
      </c>
    </row>
    <row r="4736" spans="2:5">
      <c r="B4736" s="22">
        <v>43086</v>
      </c>
      <c r="C4736" t="s">
        <v>15</v>
      </c>
      <c r="D4736">
        <v>2017</v>
      </c>
      <c r="E4736">
        <f>SUMIFS('Yİ-ÜFE AYLIK'!E:E,'Yİ-ÜFE AYLIK'!D:D,'Yİ-ÜFE GÜNLÜK'!D4736,'Yİ-ÜFE AYLIK'!C:C,'Yİ-ÜFE GÜNLÜK'!C4736)</f>
        <v>316.48</v>
      </c>
    </row>
    <row r="4737" spans="2:5">
      <c r="B4737" s="22">
        <v>43087</v>
      </c>
      <c r="C4737" t="s">
        <v>15</v>
      </c>
      <c r="D4737">
        <v>2017</v>
      </c>
      <c r="E4737">
        <f>SUMIFS('Yİ-ÜFE AYLIK'!E:E,'Yİ-ÜFE AYLIK'!D:D,'Yİ-ÜFE GÜNLÜK'!D4737,'Yİ-ÜFE AYLIK'!C:C,'Yİ-ÜFE GÜNLÜK'!C4737)</f>
        <v>316.48</v>
      </c>
    </row>
    <row r="4738" spans="2:5">
      <c r="B4738" s="22">
        <v>43088</v>
      </c>
      <c r="C4738" t="s">
        <v>15</v>
      </c>
      <c r="D4738">
        <v>2017</v>
      </c>
      <c r="E4738">
        <f>SUMIFS('Yİ-ÜFE AYLIK'!E:E,'Yİ-ÜFE AYLIK'!D:D,'Yİ-ÜFE GÜNLÜK'!D4738,'Yİ-ÜFE AYLIK'!C:C,'Yİ-ÜFE GÜNLÜK'!C4738)</f>
        <v>316.48</v>
      </c>
    </row>
    <row r="4739" spans="2:5">
      <c r="B4739" s="22">
        <v>43089</v>
      </c>
      <c r="C4739" t="s">
        <v>15</v>
      </c>
      <c r="D4739">
        <v>2017</v>
      </c>
      <c r="E4739">
        <f>SUMIFS('Yİ-ÜFE AYLIK'!E:E,'Yİ-ÜFE AYLIK'!D:D,'Yİ-ÜFE GÜNLÜK'!D4739,'Yİ-ÜFE AYLIK'!C:C,'Yİ-ÜFE GÜNLÜK'!C4739)</f>
        <v>316.48</v>
      </c>
    </row>
    <row r="4740" spans="2:5">
      <c r="B4740" s="22">
        <v>43090</v>
      </c>
      <c r="C4740" t="s">
        <v>15</v>
      </c>
      <c r="D4740">
        <v>2017</v>
      </c>
      <c r="E4740">
        <f>SUMIFS('Yİ-ÜFE AYLIK'!E:E,'Yİ-ÜFE AYLIK'!D:D,'Yİ-ÜFE GÜNLÜK'!D4740,'Yİ-ÜFE AYLIK'!C:C,'Yİ-ÜFE GÜNLÜK'!C4740)</f>
        <v>316.48</v>
      </c>
    </row>
    <row r="4741" spans="2:5">
      <c r="B4741" s="22">
        <v>43091</v>
      </c>
      <c r="C4741" t="s">
        <v>15</v>
      </c>
      <c r="D4741">
        <v>2017</v>
      </c>
      <c r="E4741">
        <f>SUMIFS('Yİ-ÜFE AYLIK'!E:E,'Yİ-ÜFE AYLIK'!D:D,'Yİ-ÜFE GÜNLÜK'!D4741,'Yİ-ÜFE AYLIK'!C:C,'Yİ-ÜFE GÜNLÜK'!C4741)</f>
        <v>316.48</v>
      </c>
    </row>
    <row r="4742" spans="2:5">
      <c r="B4742" s="22">
        <v>43092</v>
      </c>
      <c r="C4742" t="s">
        <v>15</v>
      </c>
      <c r="D4742">
        <v>2017</v>
      </c>
      <c r="E4742">
        <f>SUMIFS('Yİ-ÜFE AYLIK'!E:E,'Yİ-ÜFE AYLIK'!D:D,'Yİ-ÜFE GÜNLÜK'!D4742,'Yİ-ÜFE AYLIK'!C:C,'Yİ-ÜFE GÜNLÜK'!C4742)</f>
        <v>316.48</v>
      </c>
    </row>
    <row r="4743" spans="2:5">
      <c r="B4743" s="22">
        <v>43093</v>
      </c>
      <c r="C4743" t="s">
        <v>15</v>
      </c>
      <c r="D4743">
        <v>2017</v>
      </c>
      <c r="E4743">
        <f>SUMIFS('Yİ-ÜFE AYLIK'!E:E,'Yİ-ÜFE AYLIK'!D:D,'Yİ-ÜFE GÜNLÜK'!D4743,'Yİ-ÜFE AYLIK'!C:C,'Yİ-ÜFE GÜNLÜK'!C4743)</f>
        <v>316.48</v>
      </c>
    </row>
    <row r="4744" spans="2:5">
      <c r="B4744" s="22">
        <v>43094</v>
      </c>
      <c r="C4744" t="s">
        <v>15</v>
      </c>
      <c r="D4744">
        <v>2017</v>
      </c>
      <c r="E4744">
        <f>SUMIFS('Yİ-ÜFE AYLIK'!E:E,'Yİ-ÜFE AYLIK'!D:D,'Yİ-ÜFE GÜNLÜK'!D4744,'Yİ-ÜFE AYLIK'!C:C,'Yİ-ÜFE GÜNLÜK'!C4744)</f>
        <v>316.48</v>
      </c>
    </row>
    <row r="4745" spans="2:5">
      <c r="B4745" s="22">
        <v>43095</v>
      </c>
      <c r="C4745" t="s">
        <v>15</v>
      </c>
      <c r="D4745">
        <v>2017</v>
      </c>
      <c r="E4745">
        <f>SUMIFS('Yİ-ÜFE AYLIK'!E:E,'Yİ-ÜFE AYLIK'!D:D,'Yİ-ÜFE GÜNLÜK'!D4745,'Yİ-ÜFE AYLIK'!C:C,'Yİ-ÜFE GÜNLÜK'!C4745)</f>
        <v>316.48</v>
      </c>
    </row>
    <row r="4746" spans="2:5">
      <c r="B4746" s="22">
        <v>43096</v>
      </c>
      <c r="C4746" t="s">
        <v>15</v>
      </c>
      <c r="D4746">
        <v>2017</v>
      </c>
      <c r="E4746">
        <f>SUMIFS('Yİ-ÜFE AYLIK'!E:E,'Yİ-ÜFE AYLIK'!D:D,'Yİ-ÜFE GÜNLÜK'!D4746,'Yİ-ÜFE AYLIK'!C:C,'Yİ-ÜFE GÜNLÜK'!C4746)</f>
        <v>316.48</v>
      </c>
    </row>
    <row r="4747" spans="2:5">
      <c r="B4747" s="22">
        <v>43097</v>
      </c>
      <c r="C4747" t="s">
        <v>15</v>
      </c>
      <c r="D4747">
        <v>2017</v>
      </c>
      <c r="E4747">
        <f>SUMIFS('Yİ-ÜFE AYLIK'!E:E,'Yİ-ÜFE AYLIK'!D:D,'Yİ-ÜFE GÜNLÜK'!D4747,'Yİ-ÜFE AYLIK'!C:C,'Yİ-ÜFE GÜNLÜK'!C4747)</f>
        <v>316.48</v>
      </c>
    </row>
    <row r="4748" spans="2:5">
      <c r="B4748" s="22">
        <v>43098</v>
      </c>
      <c r="C4748" t="s">
        <v>15</v>
      </c>
      <c r="D4748">
        <v>2017</v>
      </c>
      <c r="E4748">
        <f>SUMIFS('Yİ-ÜFE AYLIK'!E:E,'Yİ-ÜFE AYLIK'!D:D,'Yİ-ÜFE GÜNLÜK'!D4748,'Yİ-ÜFE AYLIK'!C:C,'Yİ-ÜFE GÜNLÜK'!C4748)</f>
        <v>316.48</v>
      </c>
    </row>
    <row r="4749" spans="2:5">
      <c r="B4749" s="22">
        <v>43099</v>
      </c>
      <c r="C4749" t="s">
        <v>15</v>
      </c>
      <c r="D4749">
        <v>2017</v>
      </c>
      <c r="E4749">
        <f>SUMIFS('Yİ-ÜFE AYLIK'!E:E,'Yİ-ÜFE AYLIK'!D:D,'Yİ-ÜFE GÜNLÜK'!D4749,'Yİ-ÜFE AYLIK'!C:C,'Yİ-ÜFE GÜNLÜK'!C4749)</f>
        <v>316.48</v>
      </c>
    </row>
    <row r="4750" spans="2:5">
      <c r="B4750" s="22">
        <v>43100</v>
      </c>
      <c r="C4750" t="s">
        <v>15</v>
      </c>
      <c r="D4750">
        <v>2017</v>
      </c>
      <c r="E4750">
        <f>SUMIFS('Yİ-ÜFE AYLIK'!E:E,'Yİ-ÜFE AYLIK'!D:D,'Yİ-ÜFE GÜNLÜK'!D4750,'Yİ-ÜFE AYLIK'!C:C,'Yİ-ÜFE GÜNLÜK'!C4750)</f>
        <v>316.48</v>
      </c>
    </row>
    <row r="4751" spans="2:5">
      <c r="B4751" s="22">
        <v>43101</v>
      </c>
      <c r="C4751" t="s">
        <v>4</v>
      </c>
      <c r="D4751">
        <v>2018</v>
      </c>
      <c r="E4751">
        <f>SUMIFS('Yİ-ÜFE AYLIK'!E:E,'Yİ-ÜFE AYLIK'!D:D,'Yİ-ÜFE GÜNLÜK'!D4751,'Yİ-ÜFE AYLIK'!C:C,'Yİ-ÜFE GÜNLÜK'!C4751)</f>
        <v>319.60000000000002</v>
      </c>
    </row>
    <row r="4752" spans="2:5">
      <c r="B4752" s="22">
        <v>43102</v>
      </c>
      <c r="C4752" t="s">
        <v>4</v>
      </c>
      <c r="D4752">
        <v>2018</v>
      </c>
      <c r="E4752">
        <f>SUMIFS('Yİ-ÜFE AYLIK'!E:E,'Yİ-ÜFE AYLIK'!D:D,'Yİ-ÜFE GÜNLÜK'!D4752,'Yİ-ÜFE AYLIK'!C:C,'Yİ-ÜFE GÜNLÜK'!C4752)</f>
        <v>319.60000000000002</v>
      </c>
    </row>
    <row r="4753" spans="2:5">
      <c r="B4753" s="22">
        <v>43103</v>
      </c>
      <c r="C4753" t="s">
        <v>4</v>
      </c>
      <c r="D4753">
        <v>2018</v>
      </c>
      <c r="E4753">
        <f>SUMIFS('Yİ-ÜFE AYLIK'!E:E,'Yİ-ÜFE AYLIK'!D:D,'Yİ-ÜFE GÜNLÜK'!D4753,'Yİ-ÜFE AYLIK'!C:C,'Yİ-ÜFE GÜNLÜK'!C4753)</f>
        <v>319.60000000000002</v>
      </c>
    </row>
    <row r="4754" spans="2:5">
      <c r="B4754" s="22">
        <v>43104</v>
      </c>
      <c r="C4754" t="s">
        <v>4</v>
      </c>
      <c r="D4754">
        <v>2018</v>
      </c>
      <c r="E4754">
        <f>SUMIFS('Yİ-ÜFE AYLIK'!E:E,'Yİ-ÜFE AYLIK'!D:D,'Yİ-ÜFE GÜNLÜK'!D4754,'Yİ-ÜFE AYLIK'!C:C,'Yİ-ÜFE GÜNLÜK'!C4754)</f>
        <v>319.60000000000002</v>
      </c>
    </row>
    <row r="4755" spans="2:5">
      <c r="B4755" s="22">
        <v>43105</v>
      </c>
      <c r="C4755" t="s">
        <v>4</v>
      </c>
      <c r="D4755">
        <v>2018</v>
      </c>
      <c r="E4755">
        <f>SUMIFS('Yİ-ÜFE AYLIK'!E:E,'Yİ-ÜFE AYLIK'!D:D,'Yİ-ÜFE GÜNLÜK'!D4755,'Yİ-ÜFE AYLIK'!C:C,'Yİ-ÜFE GÜNLÜK'!C4755)</f>
        <v>319.60000000000002</v>
      </c>
    </row>
    <row r="4756" spans="2:5">
      <c r="B4756" s="22">
        <v>43106</v>
      </c>
      <c r="C4756" t="s">
        <v>4</v>
      </c>
      <c r="D4756">
        <v>2018</v>
      </c>
      <c r="E4756">
        <f>SUMIFS('Yİ-ÜFE AYLIK'!E:E,'Yİ-ÜFE AYLIK'!D:D,'Yİ-ÜFE GÜNLÜK'!D4756,'Yİ-ÜFE AYLIK'!C:C,'Yİ-ÜFE GÜNLÜK'!C4756)</f>
        <v>319.60000000000002</v>
      </c>
    </row>
    <row r="4757" spans="2:5">
      <c r="B4757" s="22">
        <v>43107</v>
      </c>
      <c r="C4757" t="s">
        <v>4</v>
      </c>
      <c r="D4757">
        <v>2018</v>
      </c>
      <c r="E4757">
        <f>SUMIFS('Yİ-ÜFE AYLIK'!E:E,'Yİ-ÜFE AYLIK'!D:D,'Yİ-ÜFE GÜNLÜK'!D4757,'Yİ-ÜFE AYLIK'!C:C,'Yİ-ÜFE GÜNLÜK'!C4757)</f>
        <v>319.60000000000002</v>
      </c>
    </row>
    <row r="4758" spans="2:5">
      <c r="B4758" s="22">
        <v>43108</v>
      </c>
      <c r="C4758" t="s">
        <v>4</v>
      </c>
      <c r="D4758">
        <v>2018</v>
      </c>
      <c r="E4758">
        <f>SUMIFS('Yİ-ÜFE AYLIK'!E:E,'Yİ-ÜFE AYLIK'!D:D,'Yİ-ÜFE GÜNLÜK'!D4758,'Yİ-ÜFE AYLIK'!C:C,'Yİ-ÜFE GÜNLÜK'!C4758)</f>
        <v>319.60000000000002</v>
      </c>
    </row>
    <row r="4759" spans="2:5">
      <c r="B4759" s="22">
        <v>43109</v>
      </c>
      <c r="C4759" t="s">
        <v>4</v>
      </c>
      <c r="D4759">
        <v>2018</v>
      </c>
      <c r="E4759">
        <f>SUMIFS('Yİ-ÜFE AYLIK'!E:E,'Yİ-ÜFE AYLIK'!D:D,'Yİ-ÜFE GÜNLÜK'!D4759,'Yİ-ÜFE AYLIK'!C:C,'Yİ-ÜFE GÜNLÜK'!C4759)</f>
        <v>319.60000000000002</v>
      </c>
    </row>
    <row r="4760" spans="2:5">
      <c r="B4760" s="22">
        <v>43110</v>
      </c>
      <c r="C4760" t="s">
        <v>4</v>
      </c>
      <c r="D4760">
        <v>2018</v>
      </c>
      <c r="E4760">
        <f>SUMIFS('Yİ-ÜFE AYLIK'!E:E,'Yİ-ÜFE AYLIK'!D:D,'Yİ-ÜFE GÜNLÜK'!D4760,'Yİ-ÜFE AYLIK'!C:C,'Yİ-ÜFE GÜNLÜK'!C4760)</f>
        <v>319.60000000000002</v>
      </c>
    </row>
    <row r="4761" spans="2:5">
      <c r="B4761" s="22">
        <v>43111</v>
      </c>
      <c r="C4761" t="s">
        <v>4</v>
      </c>
      <c r="D4761">
        <v>2018</v>
      </c>
      <c r="E4761">
        <f>SUMIFS('Yİ-ÜFE AYLIK'!E:E,'Yİ-ÜFE AYLIK'!D:D,'Yİ-ÜFE GÜNLÜK'!D4761,'Yİ-ÜFE AYLIK'!C:C,'Yİ-ÜFE GÜNLÜK'!C4761)</f>
        <v>319.60000000000002</v>
      </c>
    </row>
    <row r="4762" spans="2:5">
      <c r="B4762" s="22">
        <v>43112</v>
      </c>
      <c r="C4762" t="s">
        <v>4</v>
      </c>
      <c r="D4762">
        <v>2018</v>
      </c>
      <c r="E4762">
        <f>SUMIFS('Yİ-ÜFE AYLIK'!E:E,'Yİ-ÜFE AYLIK'!D:D,'Yİ-ÜFE GÜNLÜK'!D4762,'Yİ-ÜFE AYLIK'!C:C,'Yİ-ÜFE GÜNLÜK'!C4762)</f>
        <v>319.60000000000002</v>
      </c>
    </row>
    <row r="4763" spans="2:5">
      <c r="B4763" s="22">
        <v>43113</v>
      </c>
      <c r="C4763" t="s">
        <v>4</v>
      </c>
      <c r="D4763">
        <v>2018</v>
      </c>
      <c r="E4763">
        <f>SUMIFS('Yİ-ÜFE AYLIK'!E:E,'Yİ-ÜFE AYLIK'!D:D,'Yİ-ÜFE GÜNLÜK'!D4763,'Yİ-ÜFE AYLIK'!C:C,'Yİ-ÜFE GÜNLÜK'!C4763)</f>
        <v>319.60000000000002</v>
      </c>
    </row>
    <row r="4764" spans="2:5">
      <c r="B4764" s="22">
        <v>43114</v>
      </c>
      <c r="C4764" t="s">
        <v>4</v>
      </c>
      <c r="D4764">
        <v>2018</v>
      </c>
      <c r="E4764">
        <f>SUMIFS('Yİ-ÜFE AYLIK'!E:E,'Yİ-ÜFE AYLIK'!D:D,'Yİ-ÜFE GÜNLÜK'!D4764,'Yİ-ÜFE AYLIK'!C:C,'Yİ-ÜFE GÜNLÜK'!C4764)</f>
        <v>319.60000000000002</v>
      </c>
    </row>
    <row r="4765" spans="2:5">
      <c r="B4765" s="22">
        <v>43115</v>
      </c>
      <c r="C4765" t="s">
        <v>4</v>
      </c>
      <c r="D4765">
        <v>2018</v>
      </c>
      <c r="E4765">
        <f>SUMIFS('Yİ-ÜFE AYLIK'!E:E,'Yİ-ÜFE AYLIK'!D:D,'Yİ-ÜFE GÜNLÜK'!D4765,'Yİ-ÜFE AYLIK'!C:C,'Yİ-ÜFE GÜNLÜK'!C4765)</f>
        <v>319.60000000000002</v>
      </c>
    </row>
    <row r="4766" spans="2:5">
      <c r="B4766" s="22">
        <v>43116</v>
      </c>
      <c r="C4766" t="s">
        <v>4</v>
      </c>
      <c r="D4766">
        <v>2018</v>
      </c>
      <c r="E4766">
        <f>SUMIFS('Yİ-ÜFE AYLIK'!E:E,'Yİ-ÜFE AYLIK'!D:D,'Yİ-ÜFE GÜNLÜK'!D4766,'Yİ-ÜFE AYLIK'!C:C,'Yİ-ÜFE GÜNLÜK'!C4766)</f>
        <v>319.60000000000002</v>
      </c>
    </row>
    <row r="4767" spans="2:5">
      <c r="B4767" s="22">
        <v>43117</v>
      </c>
      <c r="C4767" t="s">
        <v>4</v>
      </c>
      <c r="D4767">
        <v>2018</v>
      </c>
      <c r="E4767">
        <f>SUMIFS('Yİ-ÜFE AYLIK'!E:E,'Yİ-ÜFE AYLIK'!D:D,'Yİ-ÜFE GÜNLÜK'!D4767,'Yİ-ÜFE AYLIK'!C:C,'Yİ-ÜFE GÜNLÜK'!C4767)</f>
        <v>319.60000000000002</v>
      </c>
    </row>
    <row r="4768" spans="2:5">
      <c r="B4768" s="22">
        <v>43118</v>
      </c>
      <c r="C4768" t="s">
        <v>4</v>
      </c>
      <c r="D4768">
        <v>2018</v>
      </c>
      <c r="E4768">
        <f>SUMIFS('Yİ-ÜFE AYLIK'!E:E,'Yİ-ÜFE AYLIK'!D:D,'Yİ-ÜFE GÜNLÜK'!D4768,'Yİ-ÜFE AYLIK'!C:C,'Yİ-ÜFE GÜNLÜK'!C4768)</f>
        <v>319.60000000000002</v>
      </c>
    </row>
    <row r="4769" spans="2:5">
      <c r="B4769" s="22">
        <v>43119</v>
      </c>
      <c r="C4769" t="s">
        <v>4</v>
      </c>
      <c r="D4769">
        <v>2018</v>
      </c>
      <c r="E4769">
        <f>SUMIFS('Yİ-ÜFE AYLIK'!E:E,'Yİ-ÜFE AYLIK'!D:D,'Yİ-ÜFE GÜNLÜK'!D4769,'Yİ-ÜFE AYLIK'!C:C,'Yİ-ÜFE GÜNLÜK'!C4769)</f>
        <v>319.60000000000002</v>
      </c>
    </row>
    <row r="4770" spans="2:5">
      <c r="B4770" s="22">
        <v>43120</v>
      </c>
      <c r="C4770" t="s">
        <v>4</v>
      </c>
      <c r="D4770">
        <v>2018</v>
      </c>
      <c r="E4770">
        <f>SUMIFS('Yİ-ÜFE AYLIK'!E:E,'Yİ-ÜFE AYLIK'!D:D,'Yİ-ÜFE GÜNLÜK'!D4770,'Yİ-ÜFE AYLIK'!C:C,'Yİ-ÜFE GÜNLÜK'!C4770)</f>
        <v>319.60000000000002</v>
      </c>
    </row>
    <row r="4771" spans="2:5">
      <c r="B4771" s="22">
        <v>43121</v>
      </c>
      <c r="C4771" t="s">
        <v>4</v>
      </c>
      <c r="D4771">
        <v>2018</v>
      </c>
      <c r="E4771">
        <f>SUMIFS('Yİ-ÜFE AYLIK'!E:E,'Yİ-ÜFE AYLIK'!D:D,'Yİ-ÜFE GÜNLÜK'!D4771,'Yİ-ÜFE AYLIK'!C:C,'Yİ-ÜFE GÜNLÜK'!C4771)</f>
        <v>319.60000000000002</v>
      </c>
    </row>
    <row r="4772" spans="2:5">
      <c r="B4772" s="22">
        <v>43122</v>
      </c>
      <c r="C4772" t="s">
        <v>4</v>
      </c>
      <c r="D4772">
        <v>2018</v>
      </c>
      <c r="E4772">
        <f>SUMIFS('Yİ-ÜFE AYLIK'!E:E,'Yİ-ÜFE AYLIK'!D:D,'Yİ-ÜFE GÜNLÜK'!D4772,'Yİ-ÜFE AYLIK'!C:C,'Yİ-ÜFE GÜNLÜK'!C4772)</f>
        <v>319.60000000000002</v>
      </c>
    </row>
    <row r="4773" spans="2:5">
      <c r="B4773" s="22">
        <v>43123</v>
      </c>
      <c r="C4773" t="s">
        <v>4</v>
      </c>
      <c r="D4773">
        <v>2018</v>
      </c>
      <c r="E4773">
        <f>SUMIFS('Yİ-ÜFE AYLIK'!E:E,'Yİ-ÜFE AYLIK'!D:D,'Yİ-ÜFE GÜNLÜK'!D4773,'Yİ-ÜFE AYLIK'!C:C,'Yİ-ÜFE GÜNLÜK'!C4773)</f>
        <v>319.60000000000002</v>
      </c>
    </row>
    <row r="4774" spans="2:5">
      <c r="B4774" s="22">
        <v>43124</v>
      </c>
      <c r="C4774" t="s">
        <v>4</v>
      </c>
      <c r="D4774">
        <v>2018</v>
      </c>
      <c r="E4774">
        <f>SUMIFS('Yİ-ÜFE AYLIK'!E:E,'Yİ-ÜFE AYLIK'!D:D,'Yİ-ÜFE GÜNLÜK'!D4774,'Yİ-ÜFE AYLIK'!C:C,'Yİ-ÜFE GÜNLÜK'!C4774)</f>
        <v>319.60000000000002</v>
      </c>
    </row>
    <row r="4775" spans="2:5">
      <c r="B4775" s="22">
        <v>43125</v>
      </c>
      <c r="C4775" t="s">
        <v>4</v>
      </c>
      <c r="D4775">
        <v>2018</v>
      </c>
      <c r="E4775">
        <f>SUMIFS('Yİ-ÜFE AYLIK'!E:E,'Yİ-ÜFE AYLIK'!D:D,'Yİ-ÜFE GÜNLÜK'!D4775,'Yİ-ÜFE AYLIK'!C:C,'Yİ-ÜFE GÜNLÜK'!C4775)</f>
        <v>319.60000000000002</v>
      </c>
    </row>
    <row r="4776" spans="2:5">
      <c r="B4776" s="22">
        <v>43126</v>
      </c>
      <c r="C4776" t="s">
        <v>4</v>
      </c>
      <c r="D4776">
        <v>2018</v>
      </c>
      <c r="E4776">
        <f>SUMIFS('Yİ-ÜFE AYLIK'!E:E,'Yİ-ÜFE AYLIK'!D:D,'Yİ-ÜFE GÜNLÜK'!D4776,'Yİ-ÜFE AYLIK'!C:C,'Yİ-ÜFE GÜNLÜK'!C4776)</f>
        <v>319.60000000000002</v>
      </c>
    </row>
    <row r="4777" spans="2:5">
      <c r="B4777" s="22">
        <v>43127</v>
      </c>
      <c r="C4777" t="s">
        <v>4</v>
      </c>
      <c r="D4777">
        <v>2018</v>
      </c>
      <c r="E4777">
        <f>SUMIFS('Yİ-ÜFE AYLIK'!E:E,'Yİ-ÜFE AYLIK'!D:D,'Yİ-ÜFE GÜNLÜK'!D4777,'Yİ-ÜFE AYLIK'!C:C,'Yİ-ÜFE GÜNLÜK'!C4777)</f>
        <v>319.60000000000002</v>
      </c>
    </row>
    <row r="4778" spans="2:5">
      <c r="B4778" s="22">
        <v>43128</v>
      </c>
      <c r="C4778" t="s">
        <v>4</v>
      </c>
      <c r="D4778">
        <v>2018</v>
      </c>
      <c r="E4778">
        <f>SUMIFS('Yİ-ÜFE AYLIK'!E:E,'Yİ-ÜFE AYLIK'!D:D,'Yİ-ÜFE GÜNLÜK'!D4778,'Yİ-ÜFE AYLIK'!C:C,'Yİ-ÜFE GÜNLÜK'!C4778)</f>
        <v>319.60000000000002</v>
      </c>
    </row>
    <row r="4779" spans="2:5">
      <c r="B4779" s="22">
        <v>43129</v>
      </c>
      <c r="C4779" t="s">
        <v>4</v>
      </c>
      <c r="D4779">
        <v>2018</v>
      </c>
      <c r="E4779">
        <f>SUMIFS('Yİ-ÜFE AYLIK'!E:E,'Yİ-ÜFE AYLIK'!D:D,'Yİ-ÜFE GÜNLÜK'!D4779,'Yİ-ÜFE AYLIK'!C:C,'Yİ-ÜFE GÜNLÜK'!C4779)</f>
        <v>319.60000000000002</v>
      </c>
    </row>
    <row r="4780" spans="2:5">
      <c r="B4780" s="22">
        <v>43130</v>
      </c>
      <c r="C4780" t="s">
        <v>4</v>
      </c>
      <c r="D4780">
        <v>2018</v>
      </c>
      <c r="E4780">
        <f>SUMIFS('Yİ-ÜFE AYLIK'!E:E,'Yİ-ÜFE AYLIK'!D:D,'Yİ-ÜFE GÜNLÜK'!D4780,'Yİ-ÜFE AYLIK'!C:C,'Yİ-ÜFE GÜNLÜK'!C4780)</f>
        <v>319.60000000000002</v>
      </c>
    </row>
    <row r="4781" spans="2:5">
      <c r="B4781" s="22">
        <v>43131</v>
      </c>
      <c r="C4781" t="s">
        <v>4</v>
      </c>
      <c r="D4781">
        <v>2018</v>
      </c>
      <c r="E4781">
        <f>SUMIFS('Yİ-ÜFE AYLIK'!E:E,'Yİ-ÜFE AYLIK'!D:D,'Yİ-ÜFE GÜNLÜK'!D4781,'Yİ-ÜFE AYLIK'!C:C,'Yİ-ÜFE GÜNLÜK'!C4781)</f>
        <v>319.60000000000002</v>
      </c>
    </row>
    <row r="4782" spans="2:5">
      <c r="B4782" s="22">
        <v>43132</v>
      </c>
      <c r="C4782" t="s">
        <v>5</v>
      </c>
      <c r="D4782">
        <v>2018</v>
      </c>
      <c r="E4782">
        <f>SUMIFS('Yİ-ÜFE AYLIK'!E:E,'Yİ-ÜFE AYLIK'!D:D,'Yİ-ÜFE GÜNLÜK'!D4782,'Yİ-ÜFE AYLIK'!C:C,'Yİ-ÜFE GÜNLÜK'!C4782)</f>
        <v>328.17</v>
      </c>
    </row>
    <row r="4783" spans="2:5">
      <c r="B4783" s="22">
        <v>43133</v>
      </c>
      <c r="C4783" t="s">
        <v>5</v>
      </c>
      <c r="D4783">
        <v>2018</v>
      </c>
      <c r="E4783">
        <f>SUMIFS('Yİ-ÜFE AYLIK'!E:E,'Yİ-ÜFE AYLIK'!D:D,'Yİ-ÜFE GÜNLÜK'!D4783,'Yİ-ÜFE AYLIK'!C:C,'Yİ-ÜFE GÜNLÜK'!C4783)</f>
        <v>328.17</v>
      </c>
    </row>
    <row r="4784" spans="2:5">
      <c r="B4784" s="22">
        <v>43134</v>
      </c>
      <c r="C4784" t="s">
        <v>5</v>
      </c>
      <c r="D4784">
        <v>2018</v>
      </c>
      <c r="E4784">
        <f>SUMIFS('Yİ-ÜFE AYLIK'!E:E,'Yİ-ÜFE AYLIK'!D:D,'Yİ-ÜFE GÜNLÜK'!D4784,'Yİ-ÜFE AYLIK'!C:C,'Yİ-ÜFE GÜNLÜK'!C4784)</f>
        <v>328.17</v>
      </c>
    </row>
    <row r="4785" spans="2:5">
      <c r="B4785" s="22">
        <v>43135</v>
      </c>
      <c r="C4785" t="s">
        <v>5</v>
      </c>
      <c r="D4785">
        <v>2018</v>
      </c>
      <c r="E4785">
        <f>SUMIFS('Yİ-ÜFE AYLIK'!E:E,'Yİ-ÜFE AYLIK'!D:D,'Yİ-ÜFE GÜNLÜK'!D4785,'Yİ-ÜFE AYLIK'!C:C,'Yİ-ÜFE GÜNLÜK'!C4785)</f>
        <v>328.17</v>
      </c>
    </row>
    <row r="4786" spans="2:5">
      <c r="B4786" s="22">
        <v>43136</v>
      </c>
      <c r="C4786" t="s">
        <v>5</v>
      </c>
      <c r="D4786">
        <v>2018</v>
      </c>
      <c r="E4786">
        <f>SUMIFS('Yİ-ÜFE AYLIK'!E:E,'Yİ-ÜFE AYLIK'!D:D,'Yİ-ÜFE GÜNLÜK'!D4786,'Yİ-ÜFE AYLIK'!C:C,'Yİ-ÜFE GÜNLÜK'!C4786)</f>
        <v>328.17</v>
      </c>
    </row>
    <row r="4787" spans="2:5">
      <c r="B4787" s="22">
        <v>43137</v>
      </c>
      <c r="C4787" t="s">
        <v>5</v>
      </c>
      <c r="D4787">
        <v>2018</v>
      </c>
      <c r="E4787">
        <f>SUMIFS('Yİ-ÜFE AYLIK'!E:E,'Yİ-ÜFE AYLIK'!D:D,'Yİ-ÜFE GÜNLÜK'!D4787,'Yİ-ÜFE AYLIK'!C:C,'Yİ-ÜFE GÜNLÜK'!C4787)</f>
        <v>328.17</v>
      </c>
    </row>
    <row r="4788" spans="2:5">
      <c r="B4788" s="22">
        <v>43138</v>
      </c>
      <c r="C4788" t="s">
        <v>5</v>
      </c>
      <c r="D4788">
        <v>2018</v>
      </c>
      <c r="E4788">
        <f>SUMIFS('Yİ-ÜFE AYLIK'!E:E,'Yİ-ÜFE AYLIK'!D:D,'Yİ-ÜFE GÜNLÜK'!D4788,'Yİ-ÜFE AYLIK'!C:C,'Yİ-ÜFE GÜNLÜK'!C4788)</f>
        <v>328.17</v>
      </c>
    </row>
    <row r="4789" spans="2:5">
      <c r="B4789" s="22">
        <v>43139</v>
      </c>
      <c r="C4789" t="s">
        <v>5</v>
      </c>
      <c r="D4789">
        <v>2018</v>
      </c>
      <c r="E4789">
        <f>SUMIFS('Yİ-ÜFE AYLIK'!E:E,'Yİ-ÜFE AYLIK'!D:D,'Yİ-ÜFE GÜNLÜK'!D4789,'Yİ-ÜFE AYLIK'!C:C,'Yİ-ÜFE GÜNLÜK'!C4789)</f>
        <v>328.17</v>
      </c>
    </row>
    <row r="4790" spans="2:5">
      <c r="B4790" s="22">
        <v>43140</v>
      </c>
      <c r="C4790" t="s">
        <v>5</v>
      </c>
      <c r="D4790">
        <v>2018</v>
      </c>
      <c r="E4790">
        <f>SUMIFS('Yİ-ÜFE AYLIK'!E:E,'Yİ-ÜFE AYLIK'!D:D,'Yİ-ÜFE GÜNLÜK'!D4790,'Yİ-ÜFE AYLIK'!C:C,'Yİ-ÜFE GÜNLÜK'!C4790)</f>
        <v>328.17</v>
      </c>
    </row>
    <row r="4791" spans="2:5">
      <c r="B4791" s="22">
        <v>43141</v>
      </c>
      <c r="C4791" t="s">
        <v>5</v>
      </c>
      <c r="D4791">
        <v>2018</v>
      </c>
      <c r="E4791">
        <f>SUMIFS('Yİ-ÜFE AYLIK'!E:E,'Yİ-ÜFE AYLIK'!D:D,'Yİ-ÜFE GÜNLÜK'!D4791,'Yİ-ÜFE AYLIK'!C:C,'Yİ-ÜFE GÜNLÜK'!C4791)</f>
        <v>328.17</v>
      </c>
    </row>
    <row r="4792" spans="2:5">
      <c r="B4792" s="22">
        <v>43142</v>
      </c>
      <c r="C4792" t="s">
        <v>5</v>
      </c>
      <c r="D4792">
        <v>2018</v>
      </c>
      <c r="E4792">
        <f>SUMIFS('Yİ-ÜFE AYLIK'!E:E,'Yİ-ÜFE AYLIK'!D:D,'Yİ-ÜFE GÜNLÜK'!D4792,'Yİ-ÜFE AYLIK'!C:C,'Yİ-ÜFE GÜNLÜK'!C4792)</f>
        <v>328.17</v>
      </c>
    </row>
    <row r="4793" spans="2:5">
      <c r="B4793" s="22">
        <v>43143</v>
      </c>
      <c r="C4793" t="s">
        <v>5</v>
      </c>
      <c r="D4793">
        <v>2018</v>
      </c>
      <c r="E4793">
        <f>SUMIFS('Yİ-ÜFE AYLIK'!E:E,'Yİ-ÜFE AYLIK'!D:D,'Yİ-ÜFE GÜNLÜK'!D4793,'Yİ-ÜFE AYLIK'!C:C,'Yİ-ÜFE GÜNLÜK'!C4793)</f>
        <v>328.17</v>
      </c>
    </row>
    <row r="4794" spans="2:5">
      <c r="B4794" s="22">
        <v>43144</v>
      </c>
      <c r="C4794" t="s">
        <v>5</v>
      </c>
      <c r="D4794">
        <v>2018</v>
      </c>
      <c r="E4794">
        <f>SUMIFS('Yİ-ÜFE AYLIK'!E:E,'Yİ-ÜFE AYLIK'!D:D,'Yİ-ÜFE GÜNLÜK'!D4794,'Yİ-ÜFE AYLIK'!C:C,'Yİ-ÜFE GÜNLÜK'!C4794)</f>
        <v>328.17</v>
      </c>
    </row>
    <row r="4795" spans="2:5">
      <c r="B4795" s="22">
        <v>43145</v>
      </c>
      <c r="C4795" t="s">
        <v>5</v>
      </c>
      <c r="D4795">
        <v>2018</v>
      </c>
      <c r="E4795">
        <f>SUMIFS('Yİ-ÜFE AYLIK'!E:E,'Yİ-ÜFE AYLIK'!D:D,'Yİ-ÜFE GÜNLÜK'!D4795,'Yİ-ÜFE AYLIK'!C:C,'Yİ-ÜFE GÜNLÜK'!C4795)</f>
        <v>328.17</v>
      </c>
    </row>
    <row r="4796" spans="2:5">
      <c r="B4796" s="22">
        <v>43146</v>
      </c>
      <c r="C4796" t="s">
        <v>5</v>
      </c>
      <c r="D4796">
        <v>2018</v>
      </c>
      <c r="E4796">
        <f>SUMIFS('Yİ-ÜFE AYLIK'!E:E,'Yİ-ÜFE AYLIK'!D:D,'Yİ-ÜFE GÜNLÜK'!D4796,'Yİ-ÜFE AYLIK'!C:C,'Yİ-ÜFE GÜNLÜK'!C4796)</f>
        <v>328.17</v>
      </c>
    </row>
    <row r="4797" spans="2:5">
      <c r="B4797" s="22">
        <v>43147</v>
      </c>
      <c r="C4797" t="s">
        <v>5</v>
      </c>
      <c r="D4797">
        <v>2018</v>
      </c>
      <c r="E4797">
        <f>SUMIFS('Yİ-ÜFE AYLIK'!E:E,'Yİ-ÜFE AYLIK'!D:D,'Yİ-ÜFE GÜNLÜK'!D4797,'Yİ-ÜFE AYLIK'!C:C,'Yİ-ÜFE GÜNLÜK'!C4797)</f>
        <v>328.17</v>
      </c>
    </row>
    <row r="4798" spans="2:5">
      <c r="B4798" s="22">
        <v>43148</v>
      </c>
      <c r="C4798" t="s">
        <v>5</v>
      </c>
      <c r="D4798">
        <v>2018</v>
      </c>
      <c r="E4798">
        <f>SUMIFS('Yİ-ÜFE AYLIK'!E:E,'Yİ-ÜFE AYLIK'!D:D,'Yİ-ÜFE GÜNLÜK'!D4798,'Yİ-ÜFE AYLIK'!C:C,'Yİ-ÜFE GÜNLÜK'!C4798)</f>
        <v>328.17</v>
      </c>
    </row>
    <row r="4799" spans="2:5">
      <c r="B4799" s="22">
        <v>43149</v>
      </c>
      <c r="C4799" t="s">
        <v>5</v>
      </c>
      <c r="D4799">
        <v>2018</v>
      </c>
      <c r="E4799">
        <f>SUMIFS('Yİ-ÜFE AYLIK'!E:E,'Yİ-ÜFE AYLIK'!D:D,'Yİ-ÜFE GÜNLÜK'!D4799,'Yİ-ÜFE AYLIK'!C:C,'Yİ-ÜFE GÜNLÜK'!C4799)</f>
        <v>328.17</v>
      </c>
    </row>
    <row r="4800" spans="2:5">
      <c r="B4800" s="22">
        <v>43150</v>
      </c>
      <c r="C4800" t="s">
        <v>5</v>
      </c>
      <c r="D4800">
        <v>2018</v>
      </c>
      <c r="E4800">
        <f>SUMIFS('Yİ-ÜFE AYLIK'!E:E,'Yİ-ÜFE AYLIK'!D:D,'Yİ-ÜFE GÜNLÜK'!D4800,'Yİ-ÜFE AYLIK'!C:C,'Yİ-ÜFE GÜNLÜK'!C4800)</f>
        <v>328.17</v>
      </c>
    </row>
    <row r="4801" spans="2:5">
      <c r="B4801" s="22">
        <v>43151</v>
      </c>
      <c r="C4801" t="s">
        <v>5</v>
      </c>
      <c r="D4801">
        <v>2018</v>
      </c>
      <c r="E4801">
        <f>SUMIFS('Yİ-ÜFE AYLIK'!E:E,'Yİ-ÜFE AYLIK'!D:D,'Yİ-ÜFE GÜNLÜK'!D4801,'Yİ-ÜFE AYLIK'!C:C,'Yİ-ÜFE GÜNLÜK'!C4801)</f>
        <v>328.17</v>
      </c>
    </row>
    <row r="4802" spans="2:5">
      <c r="B4802" s="22">
        <v>43152</v>
      </c>
      <c r="C4802" t="s">
        <v>5</v>
      </c>
      <c r="D4802">
        <v>2018</v>
      </c>
      <c r="E4802">
        <f>SUMIFS('Yİ-ÜFE AYLIK'!E:E,'Yİ-ÜFE AYLIK'!D:D,'Yİ-ÜFE GÜNLÜK'!D4802,'Yİ-ÜFE AYLIK'!C:C,'Yİ-ÜFE GÜNLÜK'!C4802)</f>
        <v>328.17</v>
      </c>
    </row>
    <row r="4803" spans="2:5">
      <c r="B4803" s="22">
        <v>43153</v>
      </c>
      <c r="C4803" t="s">
        <v>5</v>
      </c>
      <c r="D4803">
        <v>2018</v>
      </c>
      <c r="E4803">
        <f>SUMIFS('Yİ-ÜFE AYLIK'!E:E,'Yİ-ÜFE AYLIK'!D:D,'Yİ-ÜFE GÜNLÜK'!D4803,'Yİ-ÜFE AYLIK'!C:C,'Yİ-ÜFE GÜNLÜK'!C4803)</f>
        <v>328.17</v>
      </c>
    </row>
    <row r="4804" spans="2:5">
      <c r="B4804" s="22">
        <v>43154</v>
      </c>
      <c r="C4804" t="s">
        <v>5</v>
      </c>
      <c r="D4804">
        <v>2018</v>
      </c>
      <c r="E4804">
        <f>SUMIFS('Yİ-ÜFE AYLIK'!E:E,'Yİ-ÜFE AYLIK'!D:D,'Yİ-ÜFE GÜNLÜK'!D4804,'Yİ-ÜFE AYLIK'!C:C,'Yİ-ÜFE GÜNLÜK'!C4804)</f>
        <v>328.17</v>
      </c>
    </row>
    <row r="4805" spans="2:5">
      <c r="B4805" s="22">
        <v>43155</v>
      </c>
      <c r="C4805" t="s">
        <v>5</v>
      </c>
      <c r="D4805">
        <v>2018</v>
      </c>
      <c r="E4805">
        <f>SUMIFS('Yİ-ÜFE AYLIK'!E:E,'Yİ-ÜFE AYLIK'!D:D,'Yİ-ÜFE GÜNLÜK'!D4805,'Yİ-ÜFE AYLIK'!C:C,'Yİ-ÜFE GÜNLÜK'!C4805)</f>
        <v>328.17</v>
      </c>
    </row>
    <row r="4806" spans="2:5">
      <c r="B4806" s="22">
        <v>43156</v>
      </c>
      <c r="C4806" t="s">
        <v>5</v>
      </c>
      <c r="D4806">
        <v>2018</v>
      </c>
      <c r="E4806">
        <f>SUMIFS('Yİ-ÜFE AYLIK'!E:E,'Yİ-ÜFE AYLIK'!D:D,'Yİ-ÜFE GÜNLÜK'!D4806,'Yİ-ÜFE AYLIK'!C:C,'Yİ-ÜFE GÜNLÜK'!C4806)</f>
        <v>328.17</v>
      </c>
    </row>
    <row r="4807" spans="2:5">
      <c r="B4807" s="22">
        <v>43157</v>
      </c>
      <c r="C4807" t="s">
        <v>5</v>
      </c>
      <c r="D4807">
        <v>2018</v>
      </c>
      <c r="E4807">
        <f>SUMIFS('Yİ-ÜFE AYLIK'!E:E,'Yİ-ÜFE AYLIK'!D:D,'Yİ-ÜFE GÜNLÜK'!D4807,'Yİ-ÜFE AYLIK'!C:C,'Yİ-ÜFE GÜNLÜK'!C4807)</f>
        <v>328.17</v>
      </c>
    </row>
    <row r="4808" spans="2:5">
      <c r="B4808" s="22">
        <v>43158</v>
      </c>
      <c r="C4808" t="s">
        <v>5</v>
      </c>
      <c r="D4808">
        <v>2018</v>
      </c>
      <c r="E4808">
        <f>SUMIFS('Yİ-ÜFE AYLIK'!E:E,'Yİ-ÜFE AYLIK'!D:D,'Yİ-ÜFE GÜNLÜK'!D4808,'Yİ-ÜFE AYLIK'!C:C,'Yİ-ÜFE GÜNLÜK'!C4808)</f>
        <v>328.17</v>
      </c>
    </row>
    <row r="4809" spans="2:5">
      <c r="B4809" s="22">
        <v>43159</v>
      </c>
      <c r="C4809" t="s">
        <v>5</v>
      </c>
      <c r="D4809">
        <v>2018</v>
      </c>
      <c r="E4809">
        <f>SUMIFS('Yİ-ÜFE AYLIK'!E:E,'Yİ-ÜFE AYLIK'!D:D,'Yİ-ÜFE GÜNLÜK'!D4809,'Yİ-ÜFE AYLIK'!C:C,'Yİ-ÜFE GÜNLÜK'!C4809)</f>
        <v>328.17</v>
      </c>
    </row>
    <row r="4810" spans="2:5">
      <c r="B4810" s="22">
        <v>43160</v>
      </c>
      <c r="C4810" t="s">
        <v>6</v>
      </c>
      <c r="D4810">
        <v>2018</v>
      </c>
      <c r="E4810">
        <f>SUMIFS('Yİ-ÜFE AYLIK'!E:E,'Yİ-ÜFE AYLIK'!D:D,'Yİ-ÜFE GÜNLÜK'!D4810,'Yİ-ÜFE AYLIK'!C:C,'Yİ-ÜFE GÜNLÜK'!C4810)</f>
        <v>333.21</v>
      </c>
    </row>
    <row r="4811" spans="2:5">
      <c r="B4811" s="22">
        <v>43161</v>
      </c>
      <c r="C4811" t="s">
        <v>6</v>
      </c>
      <c r="D4811">
        <v>2018</v>
      </c>
      <c r="E4811">
        <f>SUMIFS('Yİ-ÜFE AYLIK'!E:E,'Yİ-ÜFE AYLIK'!D:D,'Yİ-ÜFE GÜNLÜK'!D4811,'Yİ-ÜFE AYLIK'!C:C,'Yİ-ÜFE GÜNLÜK'!C4811)</f>
        <v>333.21</v>
      </c>
    </row>
    <row r="4812" spans="2:5">
      <c r="B4812" s="22">
        <v>43162</v>
      </c>
      <c r="C4812" t="s">
        <v>6</v>
      </c>
      <c r="D4812">
        <v>2018</v>
      </c>
      <c r="E4812">
        <f>SUMIFS('Yİ-ÜFE AYLIK'!E:E,'Yİ-ÜFE AYLIK'!D:D,'Yİ-ÜFE GÜNLÜK'!D4812,'Yİ-ÜFE AYLIK'!C:C,'Yİ-ÜFE GÜNLÜK'!C4812)</f>
        <v>333.21</v>
      </c>
    </row>
    <row r="4813" spans="2:5">
      <c r="B4813" s="22">
        <v>43163</v>
      </c>
      <c r="C4813" t="s">
        <v>6</v>
      </c>
      <c r="D4813">
        <v>2018</v>
      </c>
      <c r="E4813">
        <f>SUMIFS('Yİ-ÜFE AYLIK'!E:E,'Yİ-ÜFE AYLIK'!D:D,'Yİ-ÜFE GÜNLÜK'!D4813,'Yİ-ÜFE AYLIK'!C:C,'Yİ-ÜFE GÜNLÜK'!C4813)</f>
        <v>333.21</v>
      </c>
    </row>
    <row r="4814" spans="2:5">
      <c r="B4814" s="22">
        <v>43164</v>
      </c>
      <c r="C4814" t="s">
        <v>6</v>
      </c>
      <c r="D4814">
        <v>2018</v>
      </c>
      <c r="E4814">
        <f>SUMIFS('Yİ-ÜFE AYLIK'!E:E,'Yİ-ÜFE AYLIK'!D:D,'Yİ-ÜFE GÜNLÜK'!D4814,'Yİ-ÜFE AYLIK'!C:C,'Yİ-ÜFE GÜNLÜK'!C4814)</f>
        <v>333.21</v>
      </c>
    </row>
    <row r="4815" spans="2:5">
      <c r="B4815" s="22">
        <v>43165</v>
      </c>
      <c r="C4815" t="s">
        <v>6</v>
      </c>
      <c r="D4815">
        <v>2018</v>
      </c>
      <c r="E4815">
        <f>SUMIFS('Yİ-ÜFE AYLIK'!E:E,'Yİ-ÜFE AYLIK'!D:D,'Yİ-ÜFE GÜNLÜK'!D4815,'Yİ-ÜFE AYLIK'!C:C,'Yİ-ÜFE GÜNLÜK'!C4815)</f>
        <v>333.21</v>
      </c>
    </row>
    <row r="4816" spans="2:5">
      <c r="B4816" s="22">
        <v>43166</v>
      </c>
      <c r="C4816" t="s">
        <v>6</v>
      </c>
      <c r="D4816">
        <v>2018</v>
      </c>
      <c r="E4816">
        <f>SUMIFS('Yİ-ÜFE AYLIK'!E:E,'Yİ-ÜFE AYLIK'!D:D,'Yİ-ÜFE GÜNLÜK'!D4816,'Yİ-ÜFE AYLIK'!C:C,'Yİ-ÜFE GÜNLÜK'!C4816)</f>
        <v>333.21</v>
      </c>
    </row>
    <row r="4817" spans="2:5">
      <c r="B4817" s="22">
        <v>43167</v>
      </c>
      <c r="C4817" t="s">
        <v>6</v>
      </c>
      <c r="D4817">
        <v>2018</v>
      </c>
      <c r="E4817">
        <f>SUMIFS('Yİ-ÜFE AYLIK'!E:E,'Yİ-ÜFE AYLIK'!D:D,'Yİ-ÜFE GÜNLÜK'!D4817,'Yİ-ÜFE AYLIK'!C:C,'Yİ-ÜFE GÜNLÜK'!C4817)</f>
        <v>333.21</v>
      </c>
    </row>
    <row r="4818" spans="2:5">
      <c r="B4818" s="22">
        <v>43168</v>
      </c>
      <c r="C4818" t="s">
        <v>6</v>
      </c>
      <c r="D4818">
        <v>2018</v>
      </c>
      <c r="E4818">
        <f>SUMIFS('Yİ-ÜFE AYLIK'!E:E,'Yİ-ÜFE AYLIK'!D:D,'Yİ-ÜFE GÜNLÜK'!D4818,'Yİ-ÜFE AYLIK'!C:C,'Yİ-ÜFE GÜNLÜK'!C4818)</f>
        <v>333.21</v>
      </c>
    </row>
    <row r="4819" spans="2:5">
      <c r="B4819" s="22">
        <v>43169</v>
      </c>
      <c r="C4819" t="s">
        <v>6</v>
      </c>
      <c r="D4819">
        <v>2018</v>
      </c>
      <c r="E4819">
        <f>SUMIFS('Yİ-ÜFE AYLIK'!E:E,'Yİ-ÜFE AYLIK'!D:D,'Yİ-ÜFE GÜNLÜK'!D4819,'Yİ-ÜFE AYLIK'!C:C,'Yİ-ÜFE GÜNLÜK'!C4819)</f>
        <v>333.21</v>
      </c>
    </row>
    <row r="4820" spans="2:5">
      <c r="B4820" s="22">
        <v>43170</v>
      </c>
      <c r="C4820" t="s">
        <v>6</v>
      </c>
      <c r="D4820">
        <v>2018</v>
      </c>
      <c r="E4820">
        <f>SUMIFS('Yİ-ÜFE AYLIK'!E:E,'Yİ-ÜFE AYLIK'!D:D,'Yİ-ÜFE GÜNLÜK'!D4820,'Yİ-ÜFE AYLIK'!C:C,'Yİ-ÜFE GÜNLÜK'!C4820)</f>
        <v>333.21</v>
      </c>
    </row>
    <row r="4821" spans="2:5">
      <c r="B4821" s="22">
        <v>43171</v>
      </c>
      <c r="C4821" t="s">
        <v>6</v>
      </c>
      <c r="D4821">
        <v>2018</v>
      </c>
      <c r="E4821">
        <f>SUMIFS('Yİ-ÜFE AYLIK'!E:E,'Yİ-ÜFE AYLIK'!D:D,'Yİ-ÜFE GÜNLÜK'!D4821,'Yİ-ÜFE AYLIK'!C:C,'Yİ-ÜFE GÜNLÜK'!C4821)</f>
        <v>333.21</v>
      </c>
    </row>
    <row r="4822" spans="2:5">
      <c r="B4822" s="22">
        <v>43172</v>
      </c>
      <c r="C4822" t="s">
        <v>6</v>
      </c>
      <c r="D4822">
        <v>2018</v>
      </c>
      <c r="E4822">
        <f>SUMIFS('Yİ-ÜFE AYLIK'!E:E,'Yİ-ÜFE AYLIK'!D:D,'Yİ-ÜFE GÜNLÜK'!D4822,'Yİ-ÜFE AYLIK'!C:C,'Yİ-ÜFE GÜNLÜK'!C4822)</f>
        <v>333.21</v>
      </c>
    </row>
    <row r="4823" spans="2:5">
      <c r="B4823" s="22">
        <v>43173</v>
      </c>
      <c r="C4823" t="s">
        <v>6</v>
      </c>
      <c r="D4823">
        <v>2018</v>
      </c>
      <c r="E4823">
        <f>SUMIFS('Yİ-ÜFE AYLIK'!E:E,'Yİ-ÜFE AYLIK'!D:D,'Yİ-ÜFE GÜNLÜK'!D4823,'Yİ-ÜFE AYLIK'!C:C,'Yİ-ÜFE GÜNLÜK'!C4823)</f>
        <v>333.21</v>
      </c>
    </row>
    <row r="4824" spans="2:5">
      <c r="B4824" s="22">
        <v>43174</v>
      </c>
      <c r="C4824" t="s">
        <v>6</v>
      </c>
      <c r="D4824">
        <v>2018</v>
      </c>
      <c r="E4824">
        <f>SUMIFS('Yİ-ÜFE AYLIK'!E:E,'Yİ-ÜFE AYLIK'!D:D,'Yİ-ÜFE GÜNLÜK'!D4824,'Yİ-ÜFE AYLIK'!C:C,'Yİ-ÜFE GÜNLÜK'!C4824)</f>
        <v>333.21</v>
      </c>
    </row>
    <row r="4825" spans="2:5">
      <c r="B4825" s="22">
        <v>43175</v>
      </c>
      <c r="C4825" t="s">
        <v>6</v>
      </c>
      <c r="D4825">
        <v>2018</v>
      </c>
      <c r="E4825">
        <f>SUMIFS('Yİ-ÜFE AYLIK'!E:E,'Yİ-ÜFE AYLIK'!D:D,'Yİ-ÜFE GÜNLÜK'!D4825,'Yİ-ÜFE AYLIK'!C:C,'Yİ-ÜFE GÜNLÜK'!C4825)</f>
        <v>333.21</v>
      </c>
    </row>
    <row r="4826" spans="2:5">
      <c r="B4826" s="22">
        <v>43176</v>
      </c>
      <c r="C4826" t="s">
        <v>6</v>
      </c>
      <c r="D4826">
        <v>2018</v>
      </c>
      <c r="E4826">
        <f>SUMIFS('Yİ-ÜFE AYLIK'!E:E,'Yİ-ÜFE AYLIK'!D:D,'Yİ-ÜFE GÜNLÜK'!D4826,'Yİ-ÜFE AYLIK'!C:C,'Yİ-ÜFE GÜNLÜK'!C4826)</f>
        <v>333.21</v>
      </c>
    </row>
    <row r="4827" spans="2:5">
      <c r="B4827" s="22">
        <v>43177</v>
      </c>
      <c r="C4827" t="s">
        <v>6</v>
      </c>
      <c r="D4827">
        <v>2018</v>
      </c>
      <c r="E4827">
        <f>SUMIFS('Yİ-ÜFE AYLIK'!E:E,'Yİ-ÜFE AYLIK'!D:D,'Yİ-ÜFE GÜNLÜK'!D4827,'Yİ-ÜFE AYLIK'!C:C,'Yİ-ÜFE GÜNLÜK'!C4827)</f>
        <v>333.21</v>
      </c>
    </row>
    <row r="4828" spans="2:5">
      <c r="B4828" s="22">
        <v>43178</v>
      </c>
      <c r="C4828" t="s">
        <v>6</v>
      </c>
      <c r="D4828">
        <v>2018</v>
      </c>
      <c r="E4828">
        <f>SUMIFS('Yİ-ÜFE AYLIK'!E:E,'Yİ-ÜFE AYLIK'!D:D,'Yİ-ÜFE GÜNLÜK'!D4828,'Yİ-ÜFE AYLIK'!C:C,'Yİ-ÜFE GÜNLÜK'!C4828)</f>
        <v>333.21</v>
      </c>
    </row>
    <row r="4829" spans="2:5">
      <c r="B4829" s="22">
        <v>43179</v>
      </c>
      <c r="C4829" t="s">
        <v>6</v>
      </c>
      <c r="D4829">
        <v>2018</v>
      </c>
      <c r="E4829">
        <f>SUMIFS('Yİ-ÜFE AYLIK'!E:E,'Yİ-ÜFE AYLIK'!D:D,'Yİ-ÜFE GÜNLÜK'!D4829,'Yİ-ÜFE AYLIK'!C:C,'Yİ-ÜFE GÜNLÜK'!C4829)</f>
        <v>333.21</v>
      </c>
    </row>
    <row r="4830" spans="2:5">
      <c r="B4830" s="22">
        <v>43180</v>
      </c>
      <c r="C4830" t="s">
        <v>6</v>
      </c>
      <c r="D4830">
        <v>2018</v>
      </c>
      <c r="E4830">
        <f>SUMIFS('Yİ-ÜFE AYLIK'!E:E,'Yİ-ÜFE AYLIK'!D:D,'Yİ-ÜFE GÜNLÜK'!D4830,'Yİ-ÜFE AYLIK'!C:C,'Yİ-ÜFE GÜNLÜK'!C4830)</f>
        <v>333.21</v>
      </c>
    </row>
    <row r="4831" spans="2:5">
      <c r="B4831" s="22">
        <v>43181</v>
      </c>
      <c r="C4831" t="s">
        <v>6</v>
      </c>
      <c r="D4831">
        <v>2018</v>
      </c>
      <c r="E4831">
        <f>SUMIFS('Yİ-ÜFE AYLIK'!E:E,'Yİ-ÜFE AYLIK'!D:D,'Yİ-ÜFE GÜNLÜK'!D4831,'Yİ-ÜFE AYLIK'!C:C,'Yİ-ÜFE GÜNLÜK'!C4831)</f>
        <v>333.21</v>
      </c>
    </row>
    <row r="4832" spans="2:5">
      <c r="B4832" s="22">
        <v>43182</v>
      </c>
      <c r="C4832" t="s">
        <v>6</v>
      </c>
      <c r="D4832">
        <v>2018</v>
      </c>
      <c r="E4832">
        <f>SUMIFS('Yİ-ÜFE AYLIK'!E:E,'Yİ-ÜFE AYLIK'!D:D,'Yİ-ÜFE GÜNLÜK'!D4832,'Yİ-ÜFE AYLIK'!C:C,'Yİ-ÜFE GÜNLÜK'!C4832)</f>
        <v>333.21</v>
      </c>
    </row>
    <row r="4833" spans="2:5">
      <c r="B4833" s="22">
        <v>43183</v>
      </c>
      <c r="C4833" t="s">
        <v>6</v>
      </c>
      <c r="D4833">
        <v>2018</v>
      </c>
      <c r="E4833">
        <f>SUMIFS('Yİ-ÜFE AYLIK'!E:E,'Yİ-ÜFE AYLIK'!D:D,'Yİ-ÜFE GÜNLÜK'!D4833,'Yİ-ÜFE AYLIK'!C:C,'Yİ-ÜFE GÜNLÜK'!C4833)</f>
        <v>333.21</v>
      </c>
    </row>
    <row r="4834" spans="2:5">
      <c r="B4834" s="22">
        <v>43184</v>
      </c>
      <c r="C4834" t="s">
        <v>6</v>
      </c>
      <c r="D4834">
        <v>2018</v>
      </c>
      <c r="E4834">
        <f>SUMIFS('Yİ-ÜFE AYLIK'!E:E,'Yİ-ÜFE AYLIK'!D:D,'Yİ-ÜFE GÜNLÜK'!D4834,'Yİ-ÜFE AYLIK'!C:C,'Yİ-ÜFE GÜNLÜK'!C4834)</f>
        <v>333.21</v>
      </c>
    </row>
    <row r="4835" spans="2:5">
      <c r="B4835" s="22">
        <v>43185</v>
      </c>
      <c r="C4835" t="s">
        <v>6</v>
      </c>
      <c r="D4835">
        <v>2018</v>
      </c>
      <c r="E4835">
        <f>SUMIFS('Yİ-ÜFE AYLIK'!E:E,'Yİ-ÜFE AYLIK'!D:D,'Yİ-ÜFE GÜNLÜK'!D4835,'Yİ-ÜFE AYLIK'!C:C,'Yİ-ÜFE GÜNLÜK'!C4835)</f>
        <v>333.21</v>
      </c>
    </row>
    <row r="4836" spans="2:5">
      <c r="B4836" s="22">
        <v>43186</v>
      </c>
      <c r="C4836" t="s">
        <v>6</v>
      </c>
      <c r="D4836">
        <v>2018</v>
      </c>
      <c r="E4836">
        <f>SUMIFS('Yİ-ÜFE AYLIK'!E:E,'Yİ-ÜFE AYLIK'!D:D,'Yİ-ÜFE GÜNLÜK'!D4836,'Yİ-ÜFE AYLIK'!C:C,'Yİ-ÜFE GÜNLÜK'!C4836)</f>
        <v>333.21</v>
      </c>
    </row>
    <row r="4837" spans="2:5">
      <c r="B4837" s="22">
        <v>43187</v>
      </c>
      <c r="C4837" t="s">
        <v>6</v>
      </c>
      <c r="D4837">
        <v>2018</v>
      </c>
      <c r="E4837">
        <f>SUMIFS('Yİ-ÜFE AYLIK'!E:E,'Yİ-ÜFE AYLIK'!D:D,'Yİ-ÜFE GÜNLÜK'!D4837,'Yİ-ÜFE AYLIK'!C:C,'Yİ-ÜFE GÜNLÜK'!C4837)</f>
        <v>333.21</v>
      </c>
    </row>
    <row r="4838" spans="2:5">
      <c r="B4838" s="22">
        <v>43188</v>
      </c>
      <c r="C4838" t="s">
        <v>6</v>
      </c>
      <c r="D4838">
        <v>2018</v>
      </c>
      <c r="E4838">
        <f>SUMIFS('Yİ-ÜFE AYLIK'!E:E,'Yİ-ÜFE AYLIK'!D:D,'Yİ-ÜFE GÜNLÜK'!D4838,'Yİ-ÜFE AYLIK'!C:C,'Yİ-ÜFE GÜNLÜK'!C4838)</f>
        <v>333.21</v>
      </c>
    </row>
    <row r="4839" spans="2:5">
      <c r="B4839" s="22">
        <v>43189</v>
      </c>
      <c r="C4839" t="s">
        <v>6</v>
      </c>
      <c r="D4839">
        <v>2018</v>
      </c>
      <c r="E4839">
        <f>SUMIFS('Yİ-ÜFE AYLIK'!E:E,'Yİ-ÜFE AYLIK'!D:D,'Yİ-ÜFE GÜNLÜK'!D4839,'Yİ-ÜFE AYLIK'!C:C,'Yİ-ÜFE GÜNLÜK'!C4839)</f>
        <v>333.21</v>
      </c>
    </row>
    <row r="4840" spans="2:5">
      <c r="B4840" s="22">
        <v>43190</v>
      </c>
      <c r="C4840" t="s">
        <v>6</v>
      </c>
      <c r="D4840">
        <v>2018</v>
      </c>
      <c r="E4840">
        <f>SUMIFS('Yİ-ÜFE AYLIK'!E:E,'Yİ-ÜFE AYLIK'!D:D,'Yİ-ÜFE GÜNLÜK'!D4840,'Yİ-ÜFE AYLIK'!C:C,'Yİ-ÜFE GÜNLÜK'!C4840)</f>
        <v>333.21</v>
      </c>
    </row>
    <row r="4841" spans="2:5">
      <c r="B4841" s="22">
        <v>43191</v>
      </c>
      <c r="C4841" t="s">
        <v>7</v>
      </c>
      <c r="D4841">
        <v>2018</v>
      </c>
      <c r="E4841">
        <f>SUMIFS('Yİ-ÜFE AYLIK'!E:E,'Yİ-ÜFE AYLIK'!D:D,'Yİ-ÜFE GÜNLÜK'!D4841,'Yİ-ÜFE AYLIK'!C:C,'Yİ-ÜFE GÜNLÜK'!C4841)</f>
        <v>341.88</v>
      </c>
    </row>
    <row r="4842" spans="2:5">
      <c r="B4842" s="22">
        <v>43192</v>
      </c>
      <c r="C4842" t="s">
        <v>7</v>
      </c>
      <c r="D4842">
        <v>2018</v>
      </c>
      <c r="E4842">
        <f>SUMIFS('Yİ-ÜFE AYLIK'!E:E,'Yİ-ÜFE AYLIK'!D:D,'Yİ-ÜFE GÜNLÜK'!D4842,'Yİ-ÜFE AYLIK'!C:C,'Yİ-ÜFE GÜNLÜK'!C4842)</f>
        <v>341.88</v>
      </c>
    </row>
    <row r="4843" spans="2:5">
      <c r="B4843" s="22">
        <v>43193</v>
      </c>
      <c r="C4843" t="s">
        <v>7</v>
      </c>
      <c r="D4843">
        <v>2018</v>
      </c>
      <c r="E4843">
        <f>SUMIFS('Yİ-ÜFE AYLIK'!E:E,'Yİ-ÜFE AYLIK'!D:D,'Yİ-ÜFE GÜNLÜK'!D4843,'Yİ-ÜFE AYLIK'!C:C,'Yİ-ÜFE GÜNLÜK'!C4843)</f>
        <v>341.88</v>
      </c>
    </row>
    <row r="4844" spans="2:5">
      <c r="B4844" s="22">
        <v>43194</v>
      </c>
      <c r="C4844" t="s">
        <v>7</v>
      </c>
      <c r="D4844">
        <v>2018</v>
      </c>
      <c r="E4844">
        <f>SUMIFS('Yİ-ÜFE AYLIK'!E:E,'Yİ-ÜFE AYLIK'!D:D,'Yİ-ÜFE GÜNLÜK'!D4844,'Yİ-ÜFE AYLIK'!C:C,'Yİ-ÜFE GÜNLÜK'!C4844)</f>
        <v>341.88</v>
      </c>
    </row>
    <row r="4845" spans="2:5">
      <c r="B4845" s="22">
        <v>43195</v>
      </c>
      <c r="C4845" t="s">
        <v>7</v>
      </c>
      <c r="D4845">
        <v>2018</v>
      </c>
      <c r="E4845">
        <f>SUMIFS('Yİ-ÜFE AYLIK'!E:E,'Yİ-ÜFE AYLIK'!D:D,'Yİ-ÜFE GÜNLÜK'!D4845,'Yİ-ÜFE AYLIK'!C:C,'Yİ-ÜFE GÜNLÜK'!C4845)</f>
        <v>341.88</v>
      </c>
    </row>
    <row r="4846" spans="2:5">
      <c r="B4846" s="22">
        <v>43196</v>
      </c>
      <c r="C4846" t="s">
        <v>7</v>
      </c>
      <c r="D4846">
        <v>2018</v>
      </c>
      <c r="E4846">
        <f>SUMIFS('Yİ-ÜFE AYLIK'!E:E,'Yİ-ÜFE AYLIK'!D:D,'Yİ-ÜFE GÜNLÜK'!D4846,'Yİ-ÜFE AYLIK'!C:C,'Yİ-ÜFE GÜNLÜK'!C4846)</f>
        <v>341.88</v>
      </c>
    </row>
    <row r="4847" spans="2:5">
      <c r="B4847" s="22">
        <v>43197</v>
      </c>
      <c r="C4847" t="s">
        <v>7</v>
      </c>
      <c r="D4847">
        <v>2018</v>
      </c>
      <c r="E4847">
        <f>SUMIFS('Yİ-ÜFE AYLIK'!E:E,'Yİ-ÜFE AYLIK'!D:D,'Yİ-ÜFE GÜNLÜK'!D4847,'Yİ-ÜFE AYLIK'!C:C,'Yİ-ÜFE GÜNLÜK'!C4847)</f>
        <v>341.88</v>
      </c>
    </row>
    <row r="4848" spans="2:5">
      <c r="B4848" s="22">
        <v>43198</v>
      </c>
      <c r="C4848" t="s">
        <v>7</v>
      </c>
      <c r="D4848">
        <v>2018</v>
      </c>
      <c r="E4848">
        <f>SUMIFS('Yİ-ÜFE AYLIK'!E:E,'Yİ-ÜFE AYLIK'!D:D,'Yİ-ÜFE GÜNLÜK'!D4848,'Yİ-ÜFE AYLIK'!C:C,'Yİ-ÜFE GÜNLÜK'!C4848)</f>
        <v>341.88</v>
      </c>
    </row>
    <row r="4849" spans="2:5">
      <c r="B4849" s="22">
        <v>43199</v>
      </c>
      <c r="C4849" t="s">
        <v>7</v>
      </c>
      <c r="D4849">
        <v>2018</v>
      </c>
      <c r="E4849">
        <f>SUMIFS('Yİ-ÜFE AYLIK'!E:E,'Yİ-ÜFE AYLIK'!D:D,'Yİ-ÜFE GÜNLÜK'!D4849,'Yİ-ÜFE AYLIK'!C:C,'Yİ-ÜFE GÜNLÜK'!C4849)</f>
        <v>341.88</v>
      </c>
    </row>
    <row r="4850" spans="2:5">
      <c r="B4850" s="22">
        <v>43200</v>
      </c>
      <c r="C4850" t="s">
        <v>7</v>
      </c>
      <c r="D4850">
        <v>2018</v>
      </c>
      <c r="E4850">
        <f>SUMIFS('Yİ-ÜFE AYLIK'!E:E,'Yİ-ÜFE AYLIK'!D:D,'Yİ-ÜFE GÜNLÜK'!D4850,'Yİ-ÜFE AYLIK'!C:C,'Yİ-ÜFE GÜNLÜK'!C4850)</f>
        <v>341.88</v>
      </c>
    </row>
    <row r="4851" spans="2:5">
      <c r="B4851" s="22">
        <v>43201</v>
      </c>
      <c r="C4851" t="s">
        <v>7</v>
      </c>
      <c r="D4851">
        <v>2018</v>
      </c>
      <c r="E4851">
        <f>SUMIFS('Yİ-ÜFE AYLIK'!E:E,'Yİ-ÜFE AYLIK'!D:D,'Yİ-ÜFE GÜNLÜK'!D4851,'Yİ-ÜFE AYLIK'!C:C,'Yİ-ÜFE GÜNLÜK'!C4851)</f>
        <v>341.88</v>
      </c>
    </row>
    <row r="4852" spans="2:5">
      <c r="B4852" s="22">
        <v>43202</v>
      </c>
      <c r="C4852" t="s">
        <v>7</v>
      </c>
      <c r="D4852">
        <v>2018</v>
      </c>
      <c r="E4852">
        <f>SUMIFS('Yİ-ÜFE AYLIK'!E:E,'Yİ-ÜFE AYLIK'!D:D,'Yİ-ÜFE GÜNLÜK'!D4852,'Yİ-ÜFE AYLIK'!C:C,'Yİ-ÜFE GÜNLÜK'!C4852)</f>
        <v>341.88</v>
      </c>
    </row>
    <row r="4853" spans="2:5">
      <c r="B4853" s="22">
        <v>43203</v>
      </c>
      <c r="C4853" t="s">
        <v>7</v>
      </c>
      <c r="D4853">
        <v>2018</v>
      </c>
      <c r="E4853">
        <f>SUMIFS('Yİ-ÜFE AYLIK'!E:E,'Yİ-ÜFE AYLIK'!D:D,'Yİ-ÜFE GÜNLÜK'!D4853,'Yİ-ÜFE AYLIK'!C:C,'Yİ-ÜFE GÜNLÜK'!C4853)</f>
        <v>341.88</v>
      </c>
    </row>
    <row r="4854" spans="2:5">
      <c r="B4854" s="22">
        <v>43204</v>
      </c>
      <c r="C4854" t="s">
        <v>7</v>
      </c>
      <c r="D4854">
        <v>2018</v>
      </c>
      <c r="E4854">
        <f>SUMIFS('Yİ-ÜFE AYLIK'!E:E,'Yİ-ÜFE AYLIK'!D:D,'Yİ-ÜFE GÜNLÜK'!D4854,'Yİ-ÜFE AYLIK'!C:C,'Yİ-ÜFE GÜNLÜK'!C4854)</f>
        <v>341.88</v>
      </c>
    </row>
    <row r="4855" spans="2:5">
      <c r="B4855" s="22">
        <v>43205</v>
      </c>
      <c r="C4855" t="s">
        <v>7</v>
      </c>
      <c r="D4855">
        <v>2018</v>
      </c>
      <c r="E4855">
        <f>SUMIFS('Yİ-ÜFE AYLIK'!E:E,'Yİ-ÜFE AYLIK'!D:D,'Yİ-ÜFE GÜNLÜK'!D4855,'Yİ-ÜFE AYLIK'!C:C,'Yİ-ÜFE GÜNLÜK'!C4855)</f>
        <v>341.88</v>
      </c>
    </row>
    <row r="4856" spans="2:5">
      <c r="B4856" s="22">
        <v>43206</v>
      </c>
      <c r="C4856" t="s">
        <v>7</v>
      </c>
      <c r="D4856">
        <v>2018</v>
      </c>
      <c r="E4856">
        <f>SUMIFS('Yİ-ÜFE AYLIK'!E:E,'Yİ-ÜFE AYLIK'!D:D,'Yİ-ÜFE GÜNLÜK'!D4856,'Yİ-ÜFE AYLIK'!C:C,'Yİ-ÜFE GÜNLÜK'!C4856)</f>
        <v>341.88</v>
      </c>
    </row>
    <row r="4857" spans="2:5">
      <c r="B4857" s="22">
        <v>43207</v>
      </c>
      <c r="C4857" t="s">
        <v>7</v>
      </c>
      <c r="D4857">
        <v>2018</v>
      </c>
      <c r="E4857">
        <f>SUMIFS('Yİ-ÜFE AYLIK'!E:E,'Yİ-ÜFE AYLIK'!D:D,'Yİ-ÜFE GÜNLÜK'!D4857,'Yİ-ÜFE AYLIK'!C:C,'Yİ-ÜFE GÜNLÜK'!C4857)</f>
        <v>341.88</v>
      </c>
    </row>
    <row r="4858" spans="2:5">
      <c r="B4858" s="22">
        <v>43208</v>
      </c>
      <c r="C4858" t="s">
        <v>7</v>
      </c>
      <c r="D4858">
        <v>2018</v>
      </c>
      <c r="E4858">
        <f>SUMIFS('Yİ-ÜFE AYLIK'!E:E,'Yİ-ÜFE AYLIK'!D:D,'Yİ-ÜFE GÜNLÜK'!D4858,'Yİ-ÜFE AYLIK'!C:C,'Yİ-ÜFE GÜNLÜK'!C4858)</f>
        <v>341.88</v>
      </c>
    </row>
    <row r="4859" spans="2:5">
      <c r="B4859" s="22">
        <v>43209</v>
      </c>
      <c r="C4859" t="s">
        <v>7</v>
      </c>
      <c r="D4859">
        <v>2018</v>
      </c>
      <c r="E4859">
        <f>SUMIFS('Yİ-ÜFE AYLIK'!E:E,'Yİ-ÜFE AYLIK'!D:D,'Yİ-ÜFE GÜNLÜK'!D4859,'Yİ-ÜFE AYLIK'!C:C,'Yİ-ÜFE GÜNLÜK'!C4859)</f>
        <v>341.88</v>
      </c>
    </row>
    <row r="4860" spans="2:5">
      <c r="B4860" s="22">
        <v>43210</v>
      </c>
      <c r="C4860" t="s">
        <v>7</v>
      </c>
      <c r="D4860">
        <v>2018</v>
      </c>
      <c r="E4860">
        <f>SUMIFS('Yİ-ÜFE AYLIK'!E:E,'Yİ-ÜFE AYLIK'!D:D,'Yİ-ÜFE GÜNLÜK'!D4860,'Yİ-ÜFE AYLIK'!C:C,'Yİ-ÜFE GÜNLÜK'!C4860)</f>
        <v>341.88</v>
      </c>
    </row>
    <row r="4861" spans="2:5">
      <c r="B4861" s="22">
        <v>43211</v>
      </c>
      <c r="C4861" t="s">
        <v>7</v>
      </c>
      <c r="D4861">
        <v>2018</v>
      </c>
      <c r="E4861">
        <f>SUMIFS('Yİ-ÜFE AYLIK'!E:E,'Yİ-ÜFE AYLIK'!D:D,'Yİ-ÜFE GÜNLÜK'!D4861,'Yİ-ÜFE AYLIK'!C:C,'Yİ-ÜFE GÜNLÜK'!C4861)</f>
        <v>341.88</v>
      </c>
    </row>
    <row r="4862" spans="2:5">
      <c r="B4862" s="22">
        <v>43212</v>
      </c>
      <c r="C4862" t="s">
        <v>7</v>
      </c>
      <c r="D4862">
        <v>2018</v>
      </c>
      <c r="E4862">
        <f>SUMIFS('Yİ-ÜFE AYLIK'!E:E,'Yİ-ÜFE AYLIK'!D:D,'Yİ-ÜFE GÜNLÜK'!D4862,'Yİ-ÜFE AYLIK'!C:C,'Yİ-ÜFE GÜNLÜK'!C4862)</f>
        <v>341.88</v>
      </c>
    </row>
    <row r="4863" spans="2:5">
      <c r="B4863" s="22">
        <v>43213</v>
      </c>
      <c r="C4863" t="s">
        <v>7</v>
      </c>
      <c r="D4863">
        <v>2018</v>
      </c>
      <c r="E4863">
        <f>SUMIFS('Yİ-ÜFE AYLIK'!E:E,'Yİ-ÜFE AYLIK'!D:D,'Yİ-ÜFE GÜNLÜK'!D4863,'Yİ-ÜFE AYLIK'!C:C,'Yİ-ÜFE GÜNLÜK'!C4863)</f>
        <v>341.88</v>
      </c>
    </row>
    <row r="4864" spans="2:5">
      <c r="B4864" s="22">
        <v>43214</v>
      </c>
      <c r="C4864" t="s">
        <v>7</v>
      </c>
      <c r="D4864">
        <v>2018</v>
      </c>
      <c r="E4864">
        <f>SUMIFS('Yİ-ÜFE AYLIK'!E:E,'Yİ-ÜFE AYLIK'!D:D,'Yİ-ÜFE GÜNLÜK'!D4864,'Yİ-ÜFE AYLIK'!C:C,'Yİ-ÜFE GÜNLÜK'!C4864)</f>
        <v>341.88</v>
      </c>
    </row>
    <row r="4865" spans="2:5">
      <c r="B4865" s="22">
        <v>43215</v>
      </c>
      <c r="C4865" t="s">
        <v>7</v>
      </c>
      <c r="D4865">
        <v>2018</v>
      </c>
      <c r="E4865">
        <f>SUMIFS('Yİ-ÜFE AYLIK'!E:E,'Yİ-ÜFE AYLIK'!D:D,'Yİ-ÜFE GÜNLÜK'!D4865,'Yİ-ÜFE AYLIK'!C:C,'Yİ-ÜFE GÜNLÜK'!C4865)</f>
        <v>341.88</v>
      </c>
    </row>
    <row r="4866" spans="2:5">
      <c r="B4866" s="22">
        <v>43216</v>
      </c>
      <c r="C4866" t="s">
        <v>7</v>
      </c>
      <c r="D4866">
        <v>2018</v>
      </c>
      <c r="E4866">
        <f>SUMIFS('Yİ-ÜFE AYLIK'!E:E,'Yİ-ÜFE AYLIK'!D:D,'Yİ-ÜFE GÜNLÜK'!D4866,'Yİ-ÜFE AYLIK'!C:C,'Yİ-ÜFE GÜNLÜK'!C4866)</f>
        <v>341.88</v>
      </c>
    </row>
    <row r="4867" spans="2:5">
      <c r="B4867" s="22">
        <v>43217</v>
      </c>
      <c r="C4867" t="s">
        <v>7</v>
      </c>
      <c r="D4867">
        <v>2018</v>
      </c>
      <c r="E4867">
        <f>SUMIFS('Yİ-ÜFE AYLIK'!E:E,'Yİ-ÜFE AYLIK'!D:D,'Yİ-ÜFE GÜNLÜK'!D4867,'Yİ-ÜFE AYLIK'!C:C,'Yİ-ÜFE GÜNLÜK'!C4867)</f>
        <v>341.88</v>
      </c>
    </row>
    <row r="4868" spans="2:5">
      <c r="B4868" s="22">
        <v>43218</v>
      </c>
      <c r="C4868" t="s">
        <v>7</v>
      </c>
      <c r="D4868">
        <v>2018</v>
      </c>
      <c r="E4868">
        <f>SUMIFS('Yİ-ÜFE AYLIK'!E:E,'Yİ-ÜFE AYLIK'!D:D,'Yİ-ÜFE GÜNLÜK'!D4868,'Yİ-ÜFE AYLIK'!C:C,'Yİ-ÜFE GÜNLÜK'!C4868)</f>
        <v>341.88</v>
      </c>
    </row>
    <row r="4869" spans="2:5">
      <c r="B4869" s="22">
        <v>43219</v>
      </c>
      <c r="C4869" t="s">
        <v>7</v>
      </c>
      <c r="D4869">
        <v>2018</v>
      </c>
      <c r="E4869">
        <f>SUMIFS('Yİ-ÜFE AYLIK'!E:E,'Yİ-ÜFE AYLIK'!D:D,'Yİ-ÜFE GÜNLÜK'!D4869,'Yİ-ÜFE AYLIK'!C:C,'Yİ-ÜFE GÜNLÜK'!C4869)</f>
        <v>341.88</v>
      </c>
    </row>
    <row r="4870" spans="2:5">
      <c r="B4870" s="22">
        <v>43220</v>
      </c>
      <c r="C4870" t="s">
        <v>7</v>
      </c>
      <c r="D4870">
        <v>2018</v>
      </c>
      <c r="E4870">
        <f>SUMIFS('Yİ-ÜFE AYLIK'!E:E,'Yİ-ÜFE AYLIK'!D:D,'Yİ-ÜFE GÜNLÜK'!D4870,'Yİ-ÜFE AYLIK'!C:C,'Yİ-ÜFE GÜNLÜK'!C4870)</f>
        <v>341.88</v>
      </c>
    </row>
  </sheetData>
  <autoFilter ref="B2:E2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169"/>
  <sheetViews>
    <sheetView workbookViewId="0">
      <pane xSplit="2" ySplit="1" topLeftCell="C98" activePane="bottomRight" state="frozen"/>
      <selection pane="topRight" activeCell="C1" sqref="C1"/>
      <selection pane="bottomLeft" activeCell="A2" sqref="A2"/>
      <selection pane="bottomRight" activeCell="C162" sqref="C162"/>
    </sheetView>
  </sheetViews>
  <sheetFormatPr defaultRowHeight="14.4"/>
  <cols>
    <col min="1" max="1" width="6.21875" customWidth="1"/>
    <col min="2" max="2" width="10.21875" style="26" bestFit="1" customWidth="1"/>
    <col min="3" max="3" width="8.5546875" style="26" bestFit="1" customWidth="1"/>
    <col min="4" max="4" width="5" style="26" bestFit="1" customWidth="1"/>
    <col min="5" max="5" width="12" bestFit="1" customWidth="1"/>
  </cols>
  <sheetData>
    <row r="1" spans="2:5" s="24" customFormat="1" ht="24.75" customHeight="1">
      <c r="B1" s="25" t="s">
        <v>38</v>
      </c>
      <c r="C1" s="25" t="s">
        <v>41</v>
      </c>
      <c r="D1" s="25" t="s">
        <v>3</v>
      </c>
      <c r="E1" s="24" t="s">
        <v>37</v>
      </c>
    </row>
    <row r="2" spans="2:5">
      <c r="B2" s="27">
        <v>38353</v>
      </c>
      <c r="C2" s="27" t="s">
        <v>4</v>
      </c>
      <c r="D2" s="26">
        <v>2005</v>
      </c>
      <c r="E2">
        <v>114.83092745636917</v>
      </c>
    </row>
    <row r="3" spans="2:5">
      <c r="B3" s="27">
        <v>38384</v>
      </c>
      <c r="C3" s="27" t="s">
        <v>5</v>
      </c>
      <c r="D3" s="26">
        <v>2005</v>
      </c>
      <c r="E3">
        <v>114.80514419443672</v>
      </c>
    </row>
    <row r="4" spans="2:5">
      <c r="B4" s="27">
        <v>38412</v>
      </c>
      <c r="C4" s="27" t="s">
        <v>6</v>
      </c>
      <c r="D4" s="26">
        <v>2005</v>
      </c>
      <c r="E4">
        <v>117.24628137365562</v>
      </c>
    </row>
    <row r="5" spans="2:5">
      <c r="B5" s="27">
        <v>38443</v>
      </c>
      <c r="C5" s="27" t="s">
        <v>7</v>
      </c>
      <c r="D5" s="26">
        <v>2005</v>
      </c>
      <c r="E5">
        <v>119.61544602491335</v>
      </c>
    </row>
    <row r="6" spans="2:5">
      <c r="B6" s="27">
        <v>38473</v>
      </c>
      <c r="C6" s="27" t="s">
        <v>8</v>
      </c>
      <c r="D6" s="26">
        <v>2005</v>
      </c>
      <c r="E6">
        <v>119.23228193448413</v>
      </c>
    </row>
    <row r="7" spans="2:5">
      <c r="B7" s="27">
        <v>38504</v>
      </c>
      <c r="C7" s="27" t="s">
        <v>9</v>
      </c>
      <c r="D7" s="26">
        <v>2005</v>
      </c>
      <c r="E7">
        <v>119.63916111075497</v>
      </c>
    </row>
    <row r="8" spans="2:5">
      <c r="B8" s="27">
        <v>38534</v>
      </c>
      <c r="C8" s="27" t="s">
        <v>10</v>
      </c>
      <c r="D8" s="26">
        <v>2005</v>
      </c>
      <c r="E8">
        <v>119.33458771177759</v>
      </c>
    </row>
    <row r="9" spans="2:5">
      <c r="B9" s="27">
        <v>38565</v>
      </c>
      <c r="C9" s="27" t="s">
        <v>11</v>
      </c>
      <c r="D9" s="26">
        <v>2005</v>
      </c>
      <c r="E9">
        <v>121.40069562652457</v>
      </c>
    </row>
    <row r="10" spans="2:5">
      <c r="B10" s="27">
        <v>38596</v>
      </c>
      <c r="C10" s="27" t="s">
        <v>12</v>
      </c>
      <c r="D10" s="26">
        <v>2005</v>
      </c>
      <c r="E10">
        <v>123.40448250173429</v>
      </c>
    </row>
    <row r="11" spans="2:5">
      <c r="B11" s="27">
        <v>38626</v>
      </c>
      <c r="C11" s="27" t="s">
        <v>13</v>
      </c>
      <c r="D11" s="26">
        <v>2005</v>
      </c>
      <c r="E11">
        <v>124.21617267818512</v>
      </c>
    </row>
    <row r="12" spans="2:5">
      <c r="B12" s="27">
        <v>38657</v>
      </c>
      <c r="C12" s="27" t="s">
        <v>14</v>
      </c>
      <c r="D12" s="26">
        <v>2005</v>
      </c>
      <c r="E12">
        <v>121.40469410030022</v>
      </c>
    </row>
    <row r="13" spans="2:5">
      <c r="B13" s="27">
        <v>38687</v>
      </c>
      <c r="C13" s="27" t="s">
        <v>15</v>
      </c>
      <c r="D13" s="26">
        <v>2005</v>
      </c>
      <c r="E13">
        <v>121.13638272211551</v>
      </c>
    </row>
    <row r="14" spans="2:5">
      <c r="B14" s="27">
        <v>38718</v>
      </c>
      <c r="C14" s="27" t="s">
        <v>4</v>
      </c>
      <c r="D14" s="26">
        <v>2006</v>
      </c>
      <c r="E14">
        <v>123.51354804127395</v>
      </c>
    </row>
    <row r="15" spans="2:5">
      <c r="B15" s="27">
        <v>38749</v>
      </c>
      <c r="C15" s="27" t="s">
        <v>5</v>
      </c>
      <c r="D15" s="26">
        <v>2006</v>
      </c>
      <c r="E15">
        <v>123.83050341716174</v>
      </c>
    </row>
    <row r="16" spans="2:5">
      <c r="B16" s="27">
        <v>38777</v>
      </c>
      <c r="C16" s="27" t="s">
        <v>6</v>
      </c>
      <c r="D16" s="26">
        <v>2006</v>
      </c>
      <c r="E16">
        <v>124.13755393755304</v>
      </c>
    </row>
    <row r="17" spans="2:5">
      <c r="B17" s="27">
        <v>38808</v>
      </c>
      <c r="C17" s="27" t="s">
        <v>7</v>
      </c>
      <c r="D17" s="26">
        <v>2006</v>
      </c>
      <c r="E17">
        <v>126.54443382320098</v>
      </c>
    </row>
    <row r="18" spans="2:5">
      <c r="B18" s="27">
        <v>38838</v>
      </c>
      <c r="C18" s="27" t="s">
        <v>8</v>
      </c>
      <c r="D18" s="26">
        <v>2006</v>
      </c>
      <c r="E18">
        <v>130.05075266895969</v>
      </c>
    </row>
    <row r="19" spans="2:5">
      <c r="B19" s="27">
        <v>38869</v>
      </c>
      <c r="C19" s="27" t="s">
        <v>9</v>
      </c>
      <c r="D19" s="26">
        <v>2006</v>
      </c>
      <c r="E19">
        <v>135.28051637110826</v>
      </c>
    </row>
    <row r="20" spans="2:5">
      <c r="B20" s="27">
        <v>38899</v>
      </c>
      <c r="C20" s="27" t="s">
        <v>10</v>
      </c>
      <c r="D20" s="26">
        <v>2006</v>
      </c>
      <c r="E20">
        <v>136.44928931969446</v>
      </c>
    </row>
    <row r="21" spans="2:5">
      <c r="B21" s="27">
        <v>38930</v>
      </c>
      <c r="C21" s="27" t="s">
        <v>11</v>
      </c>
      <c r="D21" s="26">
        <v>2006</v>
      </c>
      <c r="E21">
        <v>135.42908920355563</v>
      </c>
    </row>
    <row r="22" spans="2:5">
      <c r="B22" s="27">
        <v>38961</v>
      </c>
      <c r="C22" s="27" t="s">
        <v>12</v>
      </c>
      <c r="D22" s="26">
        <v>2006</v>
      </c>
      <c r="E22">
        <v>135.11213382766786</v>
      </c>
    </row>
    <row r="23" spans="2:5">
      <c r="B23" s="27">
        <v>38991</v>
      </c>
      <c r="C23" s="27" t="s">
        <v>13</v>
      </c>
      <c r="D23" s="26">
        <v>2006</v>
      </c>
      <c r="E23">
        <v>135.72623486845046</v>
      </c>
    </row>
    <row r="24" spans="2:5">
      <c r="B24" s="27">
        <v>39022</v>
      </c>
      <c r="C24" s="27" t="s">
        <v>14</v>
      </c>
      <c r="D24" s="26">
        <v>2006</v>
      </c>
      <c r="E24">
        <v>135.33004064859071</v>
      </c>
    </row>
    <row r="25" spans="2:5">
      <c r="B25" s="27">
        <v>39052</v>
      </c>
      <c r="C25" s="27" t="s">
        <v>15</v>
      </c>
      <c r="D25" s="26">
        <v>2006</v>
      </c>
      <c r="E25">
        <v>135.16165810515034</v>
      </c>
    </row>
    <row r="26" spans="2:5">
      <c r="B26" s="27">
        <v>39083</v>
      </c>
      <c r="C26" s="27" t="s">
        <v>4</v>
      </c>
      <c r="D26" s="26">
        <v>2007</v>
      </c>
      <c r="E26">
        <v>135.09232411667486</v>
      </c>
    </row>
    <row r="27" spans="2:5">
      <c r="B27" s="27">
        <v>39114</v>
      </c>
      <c r="C27" s="27" t="s">
        <v>5</v>
      </c>
      <c r="D27" s="26">
        <v>2007</v>
      </c>
      <c r="E27">
        <v>136.37005047572254</v>
      </c>
    </row>
    <row r="28" spans="2:5">
      <c r="B28" s="27">
        <v>39142</v>
      </c>
      <c r="C28" s="27" t="s">
        <v>6</v>
      </c>
      <c r="D28" s="26">
        <v>2007</v>
      </c>
      <c r="E28">
        <v>137.69730111225266</v>
      </c>
    </row>
    <row r="29" spans="2:5">
      <c r="B29" s="27">
        <v>39173</v>
      </c>
      <c r="C29" s="27" t="s">
        <v>7</v>
      </c>
      <c r="D29" s="26">
        <v>2007</v>
      </c>
      <c r="E29">
        <v>138.79674007236343</v>
      </c>
    </row>
    <row r="30" spans="2:5">
      <c r="B30" s="27">
        <v>39203</v>
      </c>
      <c r="C30" s="27" t="s">
        <v>8</v>
      </c>
      <c r="D30" s="26">
        <v>2007</v>
      </c>
      <c r="E30">
        <v>139.34150712467058</v>
      </c>
    </row>
    <row r="31" spans="2:5">
      <c r="B31" s="27">
        <v>39234</v>
      </c>
      <c r="C31" s="27" t="s">
        <v>9</v>
      </c>
      <c r="D31" s="26">
        <v>2007</v>
      </c>
      <c r="E31">
        <v>139.19293429222319</v>
      </c>
    </row>
    <row r="32" spans="2:5">
      <c r="B32" s="27">
        <v>39264</v>
      </c>
      <c r="C32" s="27" t="s">
        <v>10</v>
      </c>
      <c r="D32" s="26">
        <v>2007</v>
      </c>
      <c r="E32">
        <v>139.28207799169164</v>
      </c>
    </row>
    <row r="33" spans="2:5">
      <c r="B33" s="27">
        <v>39295</v>
      </c>
      <c r="C33" s="27" t="s">
        <v>11</v>
      </c>
      <c r="D33" s="26">
        <v>2007</v>
      </c>
      <c r="E33">
        <v>140.47066065127083</v>
      </c>
    </row>
    <row r="34" spans="2:5">
      <c r="B34" s="27">
        <v>39326</v>
      </c>
      <c r="C34" s="27" t="s">
        <v>12</v>
      </c>
      <c r="D34" s="26">
        <v>2007</v>
      </c>
      <c r="E34">
        <v>141.89695984276591</v>
      </c>
    </row>
    <row r="35" spans="2:5">
      <c r="B35" s="27">
        <v>39356</v>
      </c>
      <c r="C35" s="27" t="s">
        <v>13</v>
      </c>
      <c r="D35" s="26">
        <v>2007</v>
      </c>
      <c r="E35">
        <v>141.70876758833253</v>
      </c>
    </row>
    <row r="36" spans="2:5">
      <c r="B36" s="27">
        <v>39387</v>
      </c>
      <c r="C36" s="27" t="s">
        <v>14</v>
      </c>
      <c r="D36" s="26">
        <v>2007</v>
      </c>
      <c r="E36">
        <v>142.97658909188371</v>
      </c>
    </row>
    <row r="37" spans="2:5">
      <c r="B37" s="27">
        <v>39417</v>
      </c>
      <c r="C37" s="27" t="s">
        <v>15</v>
      </c>
      <c r="D37" s="26">
        <v>2007</v>
      </c>
      <c r="E37">
        <v>143.19449591280656</v>
      </c>
    </row>
    <row r="38" spans="2:5">
      <c r="B38" s="27">
        <v>39448</v>
      </c>
      <c r="C38" s="27" t="s">
        <v>4</v>
      </c>
      <c r="D38" s="26">
        <v>2008</v>
      </c>
      <c r="E38">
        <v>143.79869209809269</v>
      </c>
    </row>
    <row r="39" spans="2:5">
      <c r="B39" s="27">
        <v>39479</v>
      </c>
      <c r="C39" s="27" t="s">
        <v>5</v>
      </c>
      <c r="D39" s="26">
        <v>2008</v>
      </c>
      <c r="E39">
        <v>147.48329834278826</v>
      </c>
    </row>
    <row r="40" spans="2:5">
      <c r="B40" s="27">
        <v>39508</v>
      </c>
      <c r="C40" s="27" t="s">
        <v>6</v>
      </c>
      <c r="D40" s="26">
        <v>2008</v>
      </c>
      <c r="E40">
        <v>152.15839013713318</v>
      </c>
    </row>
    <row r="41" spans="2:5">
      <c r="B41" s="27">
        <v>39539</v>
      </c>
      <c r="C41" s="27" t="s">
        <v>7</v>
      </c>
      <c r="D41" s="26">
        <v>2008</v>
      </c>
      <c r="E41">
        <v>159.00264528521018</v>
      </c>
    </row>
    <row r="42" spans="2:5">
      <c r="B42" s="27">
        <v>39569</v>
      </c>
      <c r="C42" s="27" t="s">
        <v>8</v>
      </c>
      <c r="D42" s="26">
        <v>2008</v>
      </c>
      <c r="E42">
        <v>162.37029615401798</v>
      </c>
    </row>
    <row r="43" spans="2:5">
      <c r="B43" s="27">
        <v>39600</v>
      </c>
      <c r="C43" s="27" t="s">
        <v>9</v>
      </c>
      <c r="D43" s="26">
        <v>2008</v>
      </c>
      <c r="E43">
        <v>162.89525349533213</v>
      </c>
    </row>
    <row r="44" spans="2:5">
      <c r="B44" s="27">
        <v>39630</v>
      </c>
      <c r="C44" s="27" t="s">
        <v>10</v>
      </c>
      <c r="D44" s="26">
        <v>2008</v>
      </c>
      <c r="E44">
        <v>164.92574887211327</v>
      </c>
    </row>
    <row r="45" spans="2:5">
      <c r="B45" s="27">
        <v>39661</v>
      </c>
      <c r="C45" s="27" t="s">
        <v>11</v>
      </c>
      <c r="D45" s="26">
        <v>2008</v>
      </c>
      <c r="E45">
        <v>161.0727600839773</v>
      </c>
    </row>
    <row r="46" spans="2:5">
      <c r="B46" s="27">
        <v>39692</v>
      </c>
      <c r="C46" s="27" t="s">
        <v>12</v>
      </c>
      <c r="D46" s="26">
        <v>2008</v>
      </c>
      <c r="E46">
        <v>159.62665118148925</v>
      </c>
    </row>
    <row r="47" spans="2:5">
      <c r="B47" s="27">
        <v>39722</v>
      </c>
      <c r="C47" s="27" t="s">
        <v>13</v>
      </c>
      <c r="D47" s="26">
        <v>2008</v>
      </c>
      <c r="E47">
        <v>160.53789788716668</v>
      </c>
    </row>
    <row r="48" spans="2:5">
      <c r="B48" s="27">
        <v>39753</v>
      </c>
      <c r="C48" s="27" t="s">
        <v>14</v>
      </c>
      <c r="D48" s="26">
        <v>2008</v>
      </c>
      <c r="E48">
        <v>160.4883736096842</v>
      </c>
    </row>
    <row r="49" spans="2:5">
      <c r="B49" s="27">
        <v>39783</v>
      </c>
      <c r="C49" s="27" t="s">
        <v>15</v>
      </c>
      <c r="D49" s="26">
        <v>2008</v>
      </c>
      <c r="E49">
        <v>154.80298655469693</v>
      </c>
    </row>
    <row r="50" spans="2:5">
      <c r="B50" s="27">
        <v>39814</v>
      </c>
      <c r="C50" s="27" t="s">
        <v>4</v>
      </c>
      <c r="D50" s="26">
        <v>2009</v>
      </c>
      <c r="E50">
        <v>155.15956135257071</v>
      </c>
    </row>
    <row r="51" spans="2:5">
      <c r="B51" s="27">
        <v>39845</v>
      </c>
      <c r="C51" s="27" t="s">
        <v>5</v>
      </c>
      <c r="D51" s="26">
        <v>2009</v>
      </c>
      <c r="E51">
        <v>156.972149908429</v>
      </c>
    </row>
    <row r="52" spans="2:5">
      <c r="B52" s="27">
        <v>39873</v>
      </c>
      <c r="C52" s="27" t="s">
        <v>6</v>
      </c>
      <c r="D52" s="26">
        <v>2009</v>
      </c>
      <c r="E52">
        <v>157.4277732612677</v>
      </c>
    </row>
    <row r="53" spans="2:5">
      <c r="B53" s="27">
        <v>39904</v>
      </c>
      <c r="C53" s="27" t="s">
        <v>7</v>
      </c>
      <c r="D53" s="26">
        <v>2009</v>
      </c>
      <c r="E53">
        <v>158.44797337740653</v>
      </c>
    </row>
    <row r="54" spans="2:5">
      <c r="B54" s="27">
        <v>39934</v>
      </c>
      <c r="C54" s="27" t="s">
        <v>8</v>
      </c>
      <c r="D54" s="26">
        <v>2009</v>
      </c>
      <c r="E54">
        <v>158.36873453343458</v>
      </c>
    </row>
    <row r="55" spans="2:5">
      <c r="B55" s="27">
        <v>39965</v>
      </c>
      <c r="C55" s="27" t="s">
        <v>9</v>
      </c>
      <c r="D55" s="26">
        <v>2009</v>
      </c>
      <c r="E55">
        <v>159.86436771340513</v>
      </c>
    </row>
    <row r="56" spans="2:5">
      <c r="B56" s="27">
        <v>39995</v>
      </c>
      <c r="C56" s="27" t="s">
        <v>10</v>
      </c>
      <c r="D56" s="26">
        <v>2009</v>
      </c>
      <c r="E56">
        <v>158.73521418680485</v>
      </c>
    </row>
    <row r="57" spans="2:5">
      <c r="B57" s="27">
        <v>40026</v>
      </c>
      <c r="C57" s="27" t="s">
        <v>11</v>
      </c>
      <c r="D57" s="26">
        <v>2009</v>
      </c>
      <c r="E57">
        <v>159.39883950506993</v>
      </c>
    </row>
    <row r="58" spans="2:5">
      <c r="B58" s="27">
        <v>40057</v>
      </c>
      <c r="C58" s="27" t="s">
        <v>12</v>
      </c>
      <c r="D58" s="26">
        <v>2009</v>
      </c>
      <c r="E58">
        <v>160.37942019922278</v>
      </c>
    </row>
    <row r="59" spans="2:5">
      <c r="B59" s="27">
        <v>40087</v>
      </c>
      <c r="C59" s="27" t="s">
        <v>13</v>
      </c>
      <c r="D59" s="26">
        <v>2009</v>
      </c>
      <c r="E59">
        <v>160.83504355206148</v>
      </c>
    </row>
    <row r="60" spans="2:5">
      <c r="B60" s="27">
        <v>40118</v>
      </c>
      <c r="C60" s="27" t="s">
        <v>14</v>
      </c>
      <c r="D60" s="26">
        <v>2009</v>
      </c>
      <c r="E60">
        <v>162.9150632063251</v>
      </c>
    </row>
    <row r="61" spans="2:5">
      <c r="B61" s="27">
        <v>40148</v>
      </c>
      <c r="C61" s="27" t="s">
        <v>15</v>
      </c>
      <c r="D61" s="26">
        <v>2009</v>
      </c>
      <c r="E61">
        <v>163.9847875999464</v>
      </c>
    </row>
    <row r="62" spans="2:5">
      <c r="B62" s="27">
        <v>40179</v>
      </c>
      <c r="C62" s="27" t="s">
        <v>4</v>
      </c>
      <c r="D62" s="26">
        <v>2010</v>
      </c>
      <c r="E62">
        <v>164.93565372760978</v>
      </c>
    </row>
    <row r="63" spans="2:5">
      <c r="B63" s="27">
        <v>40210</v>
      </c>
      <c r="C63" s="27" t="s">
        <v>5</v>
      </c>
      <c r="D63" s="26">
        <v>2010</v>
      </c>
      <c r="E63">
        <v>167.67929870013845</v>
      </c>
    </row>
    <row r="64" spans="2:5">
      <c r="B64" s="27">
        <v>40238</v>
      </c>
      <c r="C64" s="27" t="s">
        <v>6</v>
      </c>
      <c r="D64" s="26">
        <v>2010</v>
      </c>
      <c r="E64">
        <v>170.93799615848482</v>
      </c>
    </row>
    <row r="65" spans="2:5">
      <c r="B65" s="27">
        <v>40269</v>
      </c>
      <c r="C65" s="27" t="s">
        <v>7</v>
      </c>
      <c r="D65" s="26">
        <v>2010</v>
      </c>
      <c r="E65">
        <v>174.95936749006114</v>
      </c>
    </row>
    <row r="66" spans="2:5">
      <c r="B66" s="27">
        <v>40299</v>
      </c>
      <c r="C66" s="27" t="s">
        <v>8</v>
      </c>
      <c r="D66" s="26">
        <v>2010</v>
      </c>
      <c r="E66">
        <v>172.948681824273</v>
      </c>
    </row>
    <row r="67" spans="2:5">
      <c r="B67" s="27">
        <v>40330</v>
      </c>
      <c r="C67" s="27" t="s">
        <v>9</v>
      </c>
      <c r="D67" s="26">
        <v>2010</v>
      </c>
      <c r="E67">
        <v>172.07705454058151</v>
      </c>
    </row>
    <row r="68" spans="2:5">
      <c r="B68" s="27">
        <v>40360</v>
      </c>
      <c r="C68" s="27" t="s">
        <v>10</v>
      </c>
      <c r="D68" s="26">
        <v>2010</v>
      </c>
      <c r="E68">
        <v>171.80962344217622</v>
      </c>
    </row>
    <row r="69" spans="2:5">
      <c r="B69" s="27">
        <v>40391</v>
      </c>
      <c r="C69" s="27" t="s">
        <v>11</v>
      </c>
      <c r="D69" s="26">
        <v>2010</v>
      </c>
      <c r="E69">
        <v>173.79059454147492</v>
      </c>
    </row>
    <row r="70" spans="2:5">
      <c r="B70" s="27">
        <v>40422</v>
      </c>
      <c r="C70" s="27" t="s">
        <v>12</v>
      </c>
      <c r="D70" s="26">
        <v>2010</v>
      </c>
      <c r="E70">
        <v>174.67212668066281</v>
      </c>
    </row>
    <row r="71" spans="2:5">
      <c r="B71" s="27">
        <v>40452</v>
      </c>
      <c r="C71" s="27" t="s">
        <v>13</v>
      </c>
      <c r="D71" s="26">
        <v>2010</v>
      </c>
      <c r="E71">
        <v>176.78186090141591</v>
      </c>
    </row>
    <row r="72" spans="2:5">
      <c r="B72" s="27">
        <v>40483</v>
      </c>
      <c r="C72" s="27" t="s">
        <v>14</v>
      </c>
      <c r="D72" s="26">
        <v>2010</v>
      </c>
      <c r="E72">
        <v>176.22718899361229</v>
      </c>
    </row>
    <row r="73" spans="2:5">
      <c r="B73" s="27">
        <v>40513</v>
      </c>
      <c r="C73" s="27" t="s">
        <v>15</v>
      </c>
      <c r="D73" s="26">
        <v>2010</v>
      </c>
      <c r="E73">
        <v>178.53502032429529</v>
      </c>
    </row>
    <row r="74" spans="2:5">
      <c r="B74" s="27">
        <v>40544</v>
      </c>
      <c r="C74" s="27" t="s">
        <v>4</v>
      </c>
      <c r="D74" s="26">
        <v>2011</v>
      </c>
      <c r="E74">
        <v>182.75448876580151</v>
      </c>
    </row>
    <row r="75" spans="2:5">
      <c r="B75" s="27">
        <v>40575</v>
      </c>
      <c r="C75" s="27" t="s">
        <v>5</v>
      </c>
      <c r="D75" s="26">
        <v>2011</v>
      </c>
      <c r="E75">
        <v>185.90423281368643</v>
      </c>
    </row>
    <row r="76" spans="2:5">
      <c r="B76" s="27">
        <v>40603</v>
      </c>
      <c r="C76" s="27" t="s">
        <v>6</v>
      </c>
      <c r="D76" s="26">
        <v>2011</v>
      </c>
      <c r="E76">
        <v>188.17244472238343</v>
      </c>
    </row>
    <row r="77" spans="2:5">
      <c r="B77" s="27">
        <v>40634</v>
      </c>
      <c r="C77" s="27" t="s">
        <v>7</v>
      </c>
      <c r="D77" s="26">
        <v>2011</v>
      </c>
      <c r="E77">
        <v>189.32140795997668</v>
      </c>
    </row>
    <row r="78" spans="2:5">
      <c r="B78" s="27">
        <v>40664</v>
      </c>
      <c r="C78" s="27" t="s">
        <v>8</v>
      </c>
      <c r="D78" s="26">
        <v>2011</v>
      </c>
      <c r="E78">
        <v>189.60864876937501</v>
      </c>
    </row>
    <row r="79" spans="2:5">
      <c r="B79" s="27">
        <v>40695</v>
      </c>
      <c r="C79" s="27" t="s">
        <v>9</v>
      </c>
      <c r="D79" s="26">
        <v>2011</v>
      </c>
      <c r="E79">
        <v>189.61855362487151</v>
      </c>
    </row>
    <row r="80" spans="2:5">
      <c r="B80" s="27">
        <v>40725</v>
      </c>
      <c r="C80" s="27" t="s">
        <v>10</v>
      </c>
      <c r="D80" s="26">
        <v>2011</v>
      </c>
      <c r="E80">
        <v>189.56902934738903</v>
      </c>
    </row>
    <row r="81" spans="2:5">
      <c r="B81" s="27">
        <v>40756</v>
      </c>
      <c r="C81" s="27" t="s">
        <v>11</v>
      </c>
      <c r="D81" s="26">
        <v>2011</v>
      </c>
      <c r="E81">
        <v>192.90696564970736</v>
      </c>
    </row>
    <row r="82" spans="2:5">
      <c r="B82" s="27">
        <v>40787</v>
      </c>
      <c r="C82" s="27" t="s">
        <v>12</v>
      </c>
      <c r="D82" s="26">
        <v>2011</v>
      </c>
      <c r="E82">
        <v>195.88832715415191</v>
      </c>
    </row>
    <row r="83" spans="2:5">
      <c r="B83" s="27">
        <v>40817</v>
      </c>
      <c r="C83" s="27" t="s">
        <v>13</v>
      </c>
      <c r="D83" s="26">
        <v>2011</v>
      </c>
      <c r="E83">
        <v>199.02816634654036</v>
      </c>
    </row>
    <row r="84" spans="2:5">
      <c r="B84" s="27">
        <v>40848</v>
      </c>
      <c r="C84" s="27" t="s">
        <v>14</v>
      </c>
      <c r="D84" s="26">
        <v>2011</v>
      </c>
      <c r="E84">
        <v>200.31579756108454</v>
      </c>
    </row>
    <row r="85" spans="2:5">
      <c r="B85" s="27">
        <v>40878</v>
      </c>
      <c r="C85" s="27" t="s">
        <v>15</v>
      </c>
      <c r="D85" s="26">
        <v>2011</v>
      </c>
      <c r="E85">
        <v>202.32648322687271</v>
      </c>
    </row>
    <row r="86" spans="2:5">
      <c r="B86" s="27">
        <v>40909</v>
      </c>
      <c r="C86" s="27" t="s">
        <v>4</v>
      </c>
      <c r="D86" s="26">
        <v>2012</v>
      </c>
      <c r="E86">
        <v>203.09906195559921</v>
      </c>
    </row>
    <row r="87" spans="2:5">
      <c r="B87" s="27">
        <v>40940</v>
      </c>
      <c r="C87" s="27" t="s">
        <v>5</v>
      </c>
      <c r="D87" s="26">
        <v>2012</v>
      </c>
      <c r="E87">
        <v>202.91086970116586</v>
      </c>
    </row>
    <row r="88" spans="2:5">
      <c r="B88" s="27">
        <v>40969</v>
      </c>
      <c r="C88" s="27" t="s">
        <v>6</v>
      </c>
      <c r="D88" s="26">
        <v>2012</v>
      </c>
      <c r="E88">
        <v>203.64382900790636</v>
      </c>
    </row>
    <row r="89" spans="2:5">
      <c r="B89" s="27">
        <v>41000</v>
      </c>
      <c r="C89" s="27" t="s">
        <v>7</v>
      </c>
      <c r="D89" s="26">
        <v>2012</v>
      </c>
      <c r="E89">
        <v>203.81221155134676</v>
      </c>
    </row>
    <row r="90" spans="2:5">
      <c r="B90" s="27">
        <v>41030</v>
      </c>
      <c r="C90" s="27" t="s">
        <v>8</v>
      </c>
      <c r="D90" s="26">
        <v>2012</v>
      </c>
      <c r="E90">
        <v>204.89184080046456</v>
      </c>
    </row>
    <row r="91" spans="2:5">
      <c r="B91" s="27">
        <v>41061</v>
      </c>
      <c r="C91" s="27" t="s">
        <v>9</v>
      </c>
      <c r="D91" s="26">
        <v>2012</v>
      </c>
      <c r="E91">
        <v>201.83124045204806</v>
      </c>
    </row>
    <row r="92" spans="2:5">
      <c r="B92" s="27">
        <v>41091</v>
      </c>
      <c r="C92" s="27" t="s">
        <v>10</v>
      </c>
      <c r="D92" s="26">
        <v>2012</v>
      </c>
      <c r="E92">
        <v>201.19732970027246</v>
      </c>
    </row>
    <row r="93" spans="2:5">
      <c r="B93" s="27">
        <v>41122</v>
      </c>
      <c r="C93" s="27" t="s">
        <v>11</v>
      </c>
      <c r="D93" s="26">
        <v>2012</v>
      </c>
      <c r="E93">
        <v>201.71238218609014</v>
      </c>
    </row>
    <row r="94" spans="2:5">
      <c r="B94" s="27">
        <v>41153</v>
      </c>
      <c r="C94" s="27" t="s">
        <v>12</v>
      </c>
      <c r="D94" s="26">
        <v>2012</v>
      </c>
      <c r="E94">
        <v>203.79240184035376</v>
      </c>
    </row>
    <row r="95" spans="2:5">
      <c r="B95" s="27">
        <v>41183</v>
      </c>
      <c r="C95" s="27" t="s">
        <v>13</v>
      </c>
      <c r="D95" s="26">
        <v>2012</v>
      </c>
      <c r="E95">
        <v>204.14897663822754</v>
      </c>
    </row>
    <row r="96" spans="2:5">
      <c r="B96" s="27">
        <v>41214</v>
      </c>
      <c r="C96" s="27" t="s">
        <v>14</v>
      </c>
      <c r="D96" s="26">
        <v>2012</v>
      </c>
      <c r="E96">
        <v>207.53643721802831</v>
      </c>
    </row>
    <row r="97" spans="2:5">
      <c r="B97" s="27">
        <v>41244</v>
      </c>
      <c r="C97" s="27" t="s">
        <v>15</v>
      </c>
      <c r="D97" s="26">
        <v>2012</v>
      </c>
      <c r="E97">
        <v>207.28881583061599</v>
      </c>
    </row>
    <row r="98" spans="2:5">
      <c r="B98" s="27">
        <v>41275</v>
      </c>
      <c r="C98" s="27" t="s">
        <v>4</v>
      </c>
      <c r="D98" s="26">
        <v>2013</v>
      </c>
      <c r="E98">
        <v>206.91243132174924</v>
      </c>
    </row>
    <row r="99" spans="2:5">
      <c r="B99" s="27">
        <v>41306</v>
      </c>
      <c r="C99" s="27" t="s">
        <v>5</v>
      </c>
      <c r="D99" s="26">
        <v>2013</v>
      </c>
      <c r="E99">
        <v>206.64500022334391</v>
      </c>
    </row>
    <row r="100" spans="2:5">
      <c r="B100" s="27">
        <v>41334</v>
      </c>
      <c r="C100" s="27" t="s">
        <v>6</v>
      </c>
      <c r="D100" s="26">
        <v>2013</v>
      </c>
      <c r="E100">
        <v>208.32882565774781</v>
      </c>
    </row>
    <row r="101" spans="2:5">
      <c r="B101" s="27">
        <v>41365</v>
      </c>
      <c r="C101" s="27" t="s">
        <v>7</v>
      </c>
      <c r="D101" s="26">
        <v>2013</v>
      </c>
      <c r="E101">
        <v>207.26900611962299</v>
      </c>
    </row>
    <row r="102" spans="2:5">
      <c r="B102" s="27">
        <v>41395</v>
      </c>
      <c r="C102" s="27" t="s">
        <v>8</v>
      </c>
      <c r="D102" s="26">
        <v>2013</v>
      </c>
      <c r="E102">
        <v>209.33912091839014</v>
      </c>
    </row>
    <row r="103" spans="2:5">
      <c r="B103" s="27">
        <v>41426</v>
      </c>
      <c r="C103" s="27" t="s">
        <v>9</v>
      </c>
      <c r="D103" s="26">
        <v>2013</v>
      </c>
      <c r="E103">
        <v>212.38981641131014</v>
      </c>
    </row>
    <row r="104" spans="2:5">
      <c r="B104" s="27">
        <v>41456</v>
      </c>
      <c r="C104" s="27" t="s">
        <v>10</v>
      </c>
      <c r="D104" s="26">
        <v>2013</v>
      </c>
      <c r="E104">
        <v>214.49955063206326</v>
      </c>
    </row>
    <row r="105" spans="2:5">
      <c r="B105" s="27">
        <v>41487</v>
      </c>
      <c r="C105" s="27" t="s">
        <v>11</v>
      </c>
      <c r="D105" s="26">
        <v>2013</v>
      </c>
      <c r="E105">
        <v>214.58869433153171</v>
      </c>
    </row>
    <row r="106" spans="2:5">
      <c r="B106" s="27">
        <v>41518</v>
      </c>
      <c r="C106" s="27" t="s">
        <v>12</v>
      </c>
      <c r="D106" s="26">
        <v>2013</v>
      </c>
      <c r="E106">
        <v>216.48052173136196</v>
      </c>
    </row>
    <row r="107" spans="2:5">
      <c r="B107" s="27">
        <v>41548</v>
      </c>
      <c r="C107" s="27" t="s">
        <v>13</v>
      </c>
      <c r="D107" s="26">
        <v>2013</v>
      </c>
      <c r="E107">
        <v>217.96625005583599</v>
      </c>
    </row>
    <row r="108" spans="2:5">
      <c r="B108" s="27">
        <v>41579</v>
      </c>
      <c r="C108" s="27" t="s">
        <v>14</v>
      </c>
      <c r="D108" s="26">
        <v>2013</v>
      </c>
      <c r="E108">
        <v>219.31331040335908</v>
      </c>
    </row>
    <row r="109" spans="2:5">
      <c r="B109" s="27">
        <v>41609</v>
      </c>
      <c r="C109" s="27" t="s">
        <v>15</v>
      </c>
      <c r="D109" s="26">
        <v>2013</v>
      </c>
      <c r="E109">
        <v>221.74</v>
      </c>
    </row>
    <row r="110" spans="2:5">
      <c r="B110" s="27">
        <v>41640</v>
      </c>
      <c r="C110" s="27" t="s">
        <v>4</v>
      </c>
      <c r="D110" s="26">
        <v>2014</v>
      </c>
      <c r="E110">
        <v>229.1</v>
      </c>
    </row>
    <row r="111" spans="2:5">
      <c r="B111" s="27">
        <v>41671</v>
      </c>
      <c r="C111" s="27" t="s">
        <v>5</v>
      </c>
      <c r="D111" s="26">
        <v>2014</v>
      </c>
      <c r="E111">
        <v>232.27</v>
      </c>
    </row>
    <row r="112" spans="2:5">
      <c r="B112" s="27">
        <v>41699</v>
      </c>
      <c r="C112" s="27" t="s">
        <v>6</v>
      </c>
      <c r="D112" s="26">
        <v>2014</v>
      </c>
      <c r="E112">
        <v>233.98</v>
      </c>
    </row>
    <row r="113" spans="2:5">
      <c r="B113" s="27">
        <v>41730</v>
      </c>
      <c r="C113" s="27" t="s">
        <v>7</v>
      </c>
      <c r="D113" s="26">
        <v>2014</v>
      </c>
      <c r="E113">
        <v>234.18</v>
      </c>
    </row>
    <row r="114" spans="2:5">
      <c r="B114" s="27">
        <v>41760</v>
      </c>
      <c r="C114" s="27" t="s">
        <v>8</v>
      </c>
      <c r="D114" s="26">
        <v>2014</v>
      </c>
      <c r="E114">
        <v>232.96</v>
      </c>
    </row>
    <row r="115" spans="2:5">
      <c r="B115" s="27">
        <v>41791</v>
      </c>
      <c r="C115" s="27" t="s">
        <v>9</v>
      </c>
      <c r="D115" s="26">
        <v>2014</v>
      </c>
      <c r="E115">
        <v>233.09</v>
      </c>
    </row>
    <row r="116" spans="2:5">
      <c r="B116" s="27">
        <v>41821</v>
      </c>
      <c r="C116" s="27" t="s">
        <v>10</v>
      </c>
      <c r="D116" s="26">
        <v>2014</v>
      </c>
      <c r="E116">
        <v>234.79</v>
      </c>
    </row>
    <row r="117" spans="2:5">
      <c r="B117" s="27">
        <v>41852</v>
      </c>
      <c r="C117" s="27" t="s">
        <v>11</v>
      </c>
      <c r="D117" s="26">
        <v>2014</v>
      </c>
      <c r="E117">
        <v>235.78</v>
      </c>
    </row>
    <row r="118" spans="2:5">
      <c r="B118" s="27">
        <v>41883</v>
      </c>
      <c r="C118" s="27" t="s">
        <v>12</v>
      </c>
      <c r="D118" s="26">
        <v>2014</v>
      </c>
      <c r="E118">
        <v>237.79</v>
      </c>
    </row>
    <row r="119" spans="2:5">
      <c r="B119" s="27">
        <v>41913</v>
      </c>
      <c r="C119" s="27" t="s">
        <v>13</v>
      </c>
      <c r="D119" s="26">
        <v>2014</v>
      </c>
      <c r="E119">
        <v>239.97</v>
      </c>
    </row>
    <row r="120" spans="2:5">
      <c r="B120" s="27">
        <v>41944</v>
      </c>
      <c r="C120" s="27" t="s">
        <v>14</v>
      </c>
      <c r="D120" s="26">
        <v>2014</v>
      </c>
      <c r="E120">
        <v>237.65</v>
      </c>
    </row>
    <row r="121" spans="2:5">
      <c r="B121" s="27">
        <v>41974</v>
      </c>
      <c r="C121" s="27" t="s">
        <v>15</v>
      </c>
      <c r="D121" s="26">
        <v>2014</v>
      </c>
      <c r="E121">
        <v>235.84</v>
      </c>
    </row>
    <row r="122" spans="2:5">
      <c r="B122" s="27">
        <v>42005</v>
      </c>
      <c r="C122" s="27" t="s">
        <v>4</v>
      </c>
      <c r="D122" s="26">
        <v>2015</v>
      </c>
      <c r="E122">
        <v>236.61</v>
      </c>
    </row>
    <row r="123" spans="2:5">
      <c r="B123" s="27">
        <v>42036</v>
      </c>
      <c r="C123" s="27" t="s">
        <v>5</v>
      </c>
      <c r="D123" s="26">
        <v>2015</v>
      </c>
      <c r="E123">
        <v>239.46</v>
      </c>
    </row>
    <row r="124" spans="2:5">
      <c r="B124" s="27">
        <v>42064</v>
      </c>
      <c r="C124" s="27" t="s">
        <v>6</v>
      </c>
      <c r="D124" s="26">
        <v>2015</v>
      </c>
      <c r="E124">
        <v>241.97</v>
      </c>
    </row>
    <row r="125" spans="2:5">
      <c r="B125" s="27">
        <v>42095</v>
      </c>
      <c r="C125" s="27" t="s">
        <v>7</v>
      </c>
      <c r="D125" s="26">
        <v>2015</v>
      </c>
      <c r="E125">
        <v>245.42</v>
      </c>
    </row>
    <row r="126" spans="2:5">
      <c r="B126" s="27">
        <v>42125</v>
      </c>
      <c r="C126" s="27" t="s">
        <v>8</v>
      </c>
      <c r="D126" s="26">
        <v>2015</v>
      </c>
      <c r="E126">
        <v>248.15</v>
      </c>
    </row>
    <row r="127" spans="2:5">
      <c r="B127" s="27">
        <v>42156</v>
      </c>
      <c r="C127" s="27" t="s">
        <v>9</v>
      </c>
      <c r="D127" s="26">
        <v>2015</v>
      </c>
      <c r="E127">
        <v>248.78</v>
      </c>
    </row>
    <row r="128" spans="2:5">
      <c r="B128" s="27">
        <v>42186</v>
      </c>
      <c r="C128" s="27" t="s">
        <v>10</v>
      </c>
      <c r="D128" s="26">
        <v>2015</v>
      </c>
      <c r="E128">
        <v>247.99</v>
      </c>
    </row>
    <row r="129" spans="2:5">
      <c r="B129" s="27">
        <v>42217</v>
      </c>
      <c r="C129" s="27" t="s">
        <v>11</v>
      </c>
      <c r="D129" s="26">
        <v>2015</v>
      </c>
      <c r="E129">
        <v>250.43</v>
      </c>
    </row>
    <row r="130" spans="2:5">
      <c r="B130" s="27">
        <v>42248</v>
      </c>
      <c r="C130" s="27" t="s">
        <v>12</v>
      </c>
      <c r="D130" s="26">
        <v>2015</v>
      </c>
      <c r="E130">
        <v>254.25</v>
      </c>
    </row>
    <row r="131" spans="2:5">
      <c r="B131" s="27">
        <v>42278</v>
      </c>
      <c r="C131" s="27" t="s">
        <v>13</v>
      </c>
      <c r="D131" s="26">
        <v>2015</v>
      </c>
      <c r="E131">
        <v>253.74</v>
      </c>
    </row>
    <row r="132" spans="2:5">
      <c r="B132" s="27">
        <v>42309</v>
      </c>
      <c r="C132" s="27" t="s">
        <v>14</v>
      </c>
      <c r="D132" s="26">
        <v>2015</v>
      </c>
      <c r="E132">
        <v>250.13</v>
      </c>
    </row>
    <row r="133" spans="2:5">
      <c r="B133" s="27">
        <v>42339</v>
      </c>
      <c r="C133" s="27" t="s">
        <v>15</v>
      </c>
      <c r="D133" s="26">
        <v>2015</v>
      </c>
      <c r="E133">
        <v>249.31</v>
      </c>
    </row>
    <row r="134" spans="2:5">
      <c r="B134" s="27">
        <v>42370</v>
      </c>
      <c r="C134" s="27" t="s">
        <v>4</v>
      </c>
      <c r="D134" s="26">
        <v>2016</v>
      </c>
      <c r="E134">
        <v>250.67</v>
      </c>
    </row>
    <row r="135" spans="2:5">
      <c r="B135" s="27">
        <v>42401</v>
      </c>
      <c r="C135" s="27" t="s">
        <v>5</v>
      </c>
      <c r="D135" s="26">
        <v>2016</v>
      </c>
      <c r="E135">
        <v>250.16</v>
      </c>
    </row>
    <row r="136" spans="2:5">
      <c r="B136" s="27">
        <v>42430</v>
      </c>
      <c r="C136" s="27" t="s">
        <v>6</v>
      </c>
      <c r="D136" s="26">
        <v>2016</v>
      </c>
      <c r="E136">
        <v>251.17</v>
      </c>
    </row>
    <row r="137" spans="2:5">
      <c r="B137" s="27">
        <v>42461</v>
      </c>
      <c r="C137" s="27" t="s">
        <v>7</v>
      </c>
      <c r="D137" s="26">
        <v>2016</v>
      </c>
      <c r="E137">
        <v>252.47</v>
      </c>
    </row>
    <row r="138" spans="2:5">
      <c r="B138" s="27">
        <v>42491</v>
      </c>
      <c r="C138" s="27" t="s">
        <v>8</v>
      </c>
      <c r="D138" s="26">
        <v>2016</v>
      </c>
      <c r="E138">
        <v>256.20999999999998</v>
      </c>
    </row>
    <row r="139" spans="2:5">
      <c r="B139" s="27">
        <v>42522</v>
      </c>
      <c r="C139" s="27" t="s">
        <v>9</v>
      </c>
      <c r="D139" s="26">
        <v>2016</v>
      </c>
      <c r="E139">
        <v>257.27</v>
      </c>
    </row>
    <row r="140" spans="2:5">
      <c r="B140" s="27">
        <v>42552</v>
      </c>
      <c r="C140" s="27" t="s">
        <v>10</v>
      </c>
      <c r="D140" s="26">
        <v>2016</v>
      </c>
      <c r="E140">
        <v>257.81</v>
      </c>
    </row>
    <row r="141" spans="2:5">
      <c r="B141" s="27">
        <v>42583</v>
      </c>
      <c r="C141" s="27" t="s">
        <v>11</v>
      </c>
      <c r="D141" s="26">
        <v>2016</v>
      </c>
      <c r="E141">
        <v>258.01</v>
      </c>
    </row>
    <row r="142" spans="2:5">
      <c r="B142" s="27">
        <v>42614</v>
      </c>
      <c r="C142" s="27" t="s">
        <v>12</v>
      </c>
      <c r="D142" s="26">
        <v>2016</v>
      </c>
      <c r="E142">
        <v>258.77</v>
      </c>
    </row>
    <row r="143" spans="2:5">
      <c r="B143" s="27">
        <v>42644</v>
      </c>
      <c r="C143" s="27" t="s">
        <v>13</v>
      </c>
      <c r="D143" s="26">
        <v>2016</v>
      </c>
      <c r="E143">
        <v>260.94</v>
      </c>
    </row>
    <row r="144" spans="2:5">
      <c r="B144" s="27">
        <v>42675</v>
      </c>
      <c r="C144" s="27" t="s">
        <v>14</v>
      </c>
      <c r="D144" s="26">
        <v>2016</v>
      </c>
      <c r="E144">
        <v>266.16000000000003</v>
      </c>
    </row>
    <row r="145" spans="2:5">
      <c r="B145" s="27">
        <v>42705</v>
      </c>
      <c r="C145" s="27" t="s">
        <v>15</v>
      </c>
      <c r="D145" s="26">
        <v>2016</v>
      </c>
      <c r="E145">
        <v>274.08999999999997</v>
      </c>
    </row>
    <row r="146" spans="2:5">
      <c r="B146" s="27">
        <v>42736</v>
      </c>
      <c r="C146" s="27" t="s">
        <v>4</v>
      </c>
      <c r="D146" s="26">
        <v>2017</v>
      </c>
      <c r="E146">
        <v>284.99</v>
      </c>
    </row>
    <row r="147" spans="2:5">
      <c r="B147" s="27">
        <v>42767</v>
      </c>
      <c r="C147" s="27" t="s">
        <v>5</v>
      </c>
      <c r="D147" s="26">
        <v>2017</v>
      </c>
      <c r="E147">
        <v>288.58999999999997</v>
      </c>
    </row>
    <row r="148" spans="2:5">
      <c r="B148" s="27">
        <v>42795</v>
      </c>
      <c r="C148" s="27" t="s">
        <v>6</v>
      </c>
      <c r="D148" s="26">
        <v>2017</v>
      </c>
      <c r="E148">
        <v>291.58</v>
      </c>
    </row>
    <row r="149" spans="2:5">
      <c r="B149" s="27">
        <v>42826</v>
      </c>
      <c r="C149" s="27" t="s">
        <v>7</v>
      </c>
      <c r="D149" s="26">
        <v>2017</v>
      </c>
      <c r="E149">
        <v>293.79000000000002</v>
      </c>
    </row>
    <row r="150" spans="2:5">
      <c r="B150" s="27">
        <v>42856</v>
      </c>
      <c r="C150" s="27" t="s">
        <v>8</v>
      </c>
      <c r="D150" s="26">
        <v>2017</v>
      </c>
      <c r="E150">
        <v>295.31</v>
      </c>
    </row>
    <row r="151" spans="2:5">
      <c r="B151" s="27">
        <v>42887</v>
      </c>
      <c r="C151" s="27" t="s">
        <v>9</v>
      </c>
      <c r="D151" s="26">
        <v>2017</v>
      </c>
      <c r="E151">
        <v>295.52</v>
      </c>
    </row>
    <row r="152" spans="2:5">
      <c r="B152" s="27">
        <v>42917</v>
      </c>
      <c r="C152" s="27" t="s">
        <v>10</v>
      </c>
      <c r="D152" s="26">
        <v>2017</v>
      </c>
      <c r="E152">
        <v>297.64999999999998</v>
      </c>
    </row>
    <row r="153" spans="2:5">
      <c r="B153" s="27">
        <v>42948</v>
      </c>
      <c r="C153" s="27" t="s">
        <v>11</v>
      </c>
      <c r="D153" s="26">
        <v>2017</v>
      </c>
      <c r="E153">
        <v>300.18</v>
      </c>
    </row>
    <row r="154" spans="2:5">
      <c r="B154" s="27">
        <v>42979</v>
      </c>
      <c r="C154" s="27" t="s">
        <v>12</v>
      </c>
      <c r="D154" s="26">
        <v>2017</v>
      </c>
      <c r="E154">
        <v>300.89999999999998</v>
      </c>
    </row>
    <row r="155" spans="2:5">
      <c r="B155" s="27">
        <v>43009</v>
      </c>
      <c r="C155" s="27" t="s">
        <v>13</v>
      </c>
      <c r="D155" s="26">
        <v>2017</v>
      </c>
      <c r="E155">
        <v>306.04000000000002</v>
      </c>
    </row>
    <row r="156" spans="2:5">
      <c r="B156" s="27">
        <v>43040</v>
      </c>
      <c r="C156" s="27" t="s">
        <v>14</v>
      </c>
      <c r="D156" s="26">
        <v>2017</v>
      </c>
      <c r="E156">
        <v>312.20999999999998</v>
      </c>
    </row>
    <row r="157" spans="2:5">
      <c r="B157" s="27">
        <v>43070</v>
      </c>
      <c r="C157" s="27" t="s">
        <v>15</v>
      </c>
      <c r="D157" s="26">
        <v>2017</v>
      </c>
      <c r="E157">
        <v>316.48</v>
      </c>
    </row>
    <row r="158" spans="2:5">
      <c r="B158" s="27">
        <v>43101</v>
      </c>
      <c r="C158" s="27" t="s">
        <v>4</v>
      </c>
      <c r="D158" s="26">
        <v>2018</v>
      </c>
      <c r="E158">
        <v>319.60000000000002</v>
      </c>
    </row>
    <row r="159" spans="2:5">
      <c r="B159" s="27">
        <v>43132</v>
      </c>
      <c r="C159" s="27" t="s">
        <v>5</v>
      </c>
      <c r="D159" s="26">
        <v>2018</v>
      </c>
      <c r="E159">
        <v>328.17</v>
      </c>
    </row>
    <row r="160" spans="2:5">
      <c r="B160" s="27">
        <v>43160</v>
      </c>
      <c r="C160" s="27" t="s">
        <v>6</v>
      </c>
      <c r="D160" s="26">
        <v>2018</v>
      </c>
      <c r="E160">
        <v>333.21</v>
      </c>
    </row>
    <row r="161" spans="2:5">
      <c r="B161" s="27">
        <v>43191</v>
      </c>
      <c r="C161" s="27" t="s">
        <v>7</v>
      </c>
      <c r="D161" s="26">
        <v>2018</v>
      </c>
      <c r="E161">
        <v>341.88</v>
      </c>
    </row>
    <row r="162" spans="2:5">
      <c r="C162" s="27"/>
    </row>
    <row r="163" spans="2:5">
      <c r="C163" s="27"/>
    </row>
    <row r="164" spans="2:5">
      <c r="C164" s="27"/>
    </row>
    <row r="165" spans="2:5">
      <c r="C165" s="27"/>
    </row>
    <row r="166" spans="2:5">
      <c r="C166" s="27"/>
    </row>
    <row r="167" spans="2:5">
      <c r="C167" s="27"/>
    </row>
    <row r="168" spans="2:5">
      <c r="C168" s="27"/>
    </row>
    <row r="169" spans="2:5">
      <c r="C169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8"/>
  <sheetViews>
    <sheetView showGridLines="0" topLeftCell="A4" zoomScaleNormal="100" workbookViewId="0">
      <pane xSplit="1" ySplit="4" topLeftCell="B8" activePane="bottomRight" state="frozen"/>
      <selection activeCell="A4" sqref="A4"/>
      <selection pane="topRight" activeCell="B4" sqref="B4"/>
      <selection pane="bottomLeft" activeCell="A8" sqref="A8"/>
      <selection pane="bottomRight" activeCell="A43" sqref="A43:XFD47"/>
    </sheetView>
  </sheetViews>
  <sheetFormatPr defaultColWidth="5.77734375" defaultRowHeight="13.2"/>
  <cols>
    <col min="1" max="1" width="15.44140625" style="3" customWidth="1"/>
    <col min="2" max="2" width="7.77734375" style="3" customWidth="1"/>
    <col min="3" max="13" width="8.44140625" style="3" customWidth="1"/>
    <col min="14" max="15" width="5.77734375" style="3"/>
    <col min="16" max="16" width="23" style="3" bestFit="1" customWidth="1"/>
    <col min="17" max="17" width="8.5546875" style="3" bestFit="1" customWidth="1"/>
    <col min="18" max="25" width="7.77734375" style="3" bestFit="1" customWidth="1"/>
    <col min="26" max="256" width="5.77734375" style="3"/>
    <col min="257" max="257" width="15.44140625" style="3" customWidth="1"/>
    <col min="258" max="258" width="7.77734375" style="3" customWidth="1"/>
    <col min="259" max="269" width="8.44140625" style="3" customWidth="1"/>
    <col min="270" max="271" width="5.77734375" style="3"/>
    <col min="272" max="272" width="23" style="3" bestFit="1" customWidth="1"/>
    <col min="273" max="273" width="8.5546875" style="3" bestFit="1" customWidth="1"/>
    <col min="274" max="281" width="7.77734375" style="3" bestFit="1" customWidth="1"/>
    <col min="282" max="512" width="5.77734375" style="3"/>
    <col min="513" max="513" width="15.44140625" style="3" customWidth="1"/>
    <col min="514" max="514" width="7.77734375" style="3" customWidth="1"/>
    <col min="515" max="525" width="8.44140625" style="3" customWidth="1"/>
    <col min="526" max="527" width="5.77734375" style="3"/>
    <col min="528" max="528" width="23" style="3" bestFit="1" customWidth="1"/>
    <col min="529" max="529" width="8.5546875" style="3" bestFit="1" customWidth="1"/>
    <col min="530" max="537" width="7.77734375" style="3" bestFit="1" customWidth="1"/>
    <col min="538" max="768" width="5.77734375" style="3"/>
    <col min="769" max="769" width="15.44140625" style="3" customWidth="1"/>
    <col min="770" max="770" width="7.77734375" style="3" customWidth="1"/>
    <col min="771" max="781" width="8.44140625" style="3" customWidth="1"/>
    <col min="782" max="783" width="5.77734375" style="3"/>
    <col min="784" max="784" width="23" style="3" bestFit="1" customWidth="1"/>
    <col min="785" max="785" width="8.5546875" style="3" bestFit="1" customWidth="1"/>
    <col min="786" max="793" width="7.77734375" style="3" bestFit="1" customWidth="1"/>
    <col min="794" max="1024" width="5.77734375" style="3"/>
    <col min="1025" max="1025" width="15.44140625" style="3" customWidth="1"/>
    <col min="1026" max="1026" width="7.77734375" style="3" customWidth="1"/>
    <col min="1027" max="1037" width="8.44140625" style="3" customWidth="1"/>
    <col min="1038" max="1039" width="5.77734375" style="3"/>
    <col min="1040" max="1040" width="23" style="3" bestFit="1" customWidth="1"/>
    <col min="1041" max="1041" width="8.5546875" style="3" bestFit="1" customWidth="1"/>
    <col min="1042" max="1049" width="7.77734375" style="3" bestFit="1" customWidth="1"/>
    <col min="1050" max="1280" width="5.77734375" style="3"/>
    <col min="1281" max="1281" width="15.44140625" style="3" customWidth="1"/>
    <col min="1282" max="1282" width="7.77734375" style="3" customWidth="1"/>
    <col min="1283" max="1293" width="8.44140625" style="3" customWidth="1"/>
    <col min="1294" max="1295" width="5.77734375" style="3"/>
    <col min="1296" max="1296" width="23" style="3" bestFit="1" customWidth="1"/>
    <col min="1297" max="1297" width="8.5546875" style="3" bestFit="1" customWidth="1"/>
    <col min="1298" max="1305" width="7.77734375" style="3" bestFit="1" customWidth="1"/>
    <col min="1306" max="1536" width="5.77734375" style="3"/>
    <col min="1537" max="1537" width="15.44140625" style="3" customWidth="1"/>
    <col min="1538" max="1538" width="7.77734375" style="3" customWidth="1"/>
    <col min="1539" max="1549" width="8.44140625" style="3" customWidth="1"/>
    <col min="1550" max="1551" width="5.77734375" style="3"/>
    <col min="1552" max="1552" width="23" style="3" bestFit="1" customWidth="1"/>
    <col min="1553" max="1553" width="8.5546875" style="3" bestFit="1" customWidth="1"/>
    <col min="1554" max="1561" width="7.77734375" style="3" bestFit="1" customWidth="1"/>
    <col min="1562" max="1792" width="5.77734375" style="3"/>
    <col min="1793" max="1793" width="15.44140625" style="3" customWidth="1"/>
    <col min="1794" max="1794" width="7.77734375" style="3" customWidth="1"/>
    <col min="1795" max="1805" width="8.44140625" style="3" customWidth="1"/>
    <col min="1806" max="1807" width="5.77734375" style="3"/>
    <col min="1808" max="1808" width="23" style="3" bestFit="1" customWidth="1"/>
    <col min="1809" max="1809" width="8.5546875" style="3" bestFit="1" customWidth="1"/>
    <col min="1810" max="1817" width="7.77734375" style="3" bestFit="1" customWidth="1"/>
    <col min="1818" max="2048" width="5.77734375" style="3"/>
    <col min="2049" max="2049" width="15.44140625" style="3" customWidth="1"/>
    <col min="2050" max="2050" width="7.77734375" style="3" customWidth="1"/>
    <col min="2051" max="2061" width="8.44140625" style="3" customWidth="1"/>
    <col min="2062" max="2063" width="5.77734375" style="3"/>
    <col min="2064" max="2064" width="23" style="3" bestFit="1" customWidth="1"/>
    <col min="2065" max="2065" width="8.5546875" style="3" bestFit="1" customWidth="1"/>
    <col min="2066" max="2073" width="7.77734375" style="3" bestFit="1" customWidth="1"/>
    <col min="2074" max="2304" width="5.77734375" style="3"/>
    <col min="2305" max="2305" width="15.44140625" style="3" customWidth="1"/>
    <col min="2306" max="2306" width="7.77734375" style="3" customWidth="1"/>
    <col min="2307" max="2317" width="8.44140625" style="3" customWidth="1"/>
    <col min="2318" max="2319" width="5.77734375" style="3"/>
    <col min="2320" max="2320" width="23" style="3" bestFit="1" customWidth="1"/>
    <col min="2321" max="2321" width="8.5546875" style="3" bestFit="1" customWidth="1"/>
    <col min="2322" max="2329" width="7.77734375" style="3" bestFit="1" customWidth="1"/>
    <col min="2330" max="2560" width="5.77734375" style="3"/>
    <col min="2561" max="2561" width="15.44140625" style="3" customWidth="1"/>
    <col min="2562" max="2562" width="7.77734375" style="3" customWidth="1"/>
    <col min="2563" max="2573" width="8.44140625" style="3" customWidth="1"/>
    <col min="2574" max="2575" width="5.77734375" style="3"/>
    <col min="2576" max="2576" width="23" style="3" bestFit="1" customWidth="1"/>
    <col min="2577" max="2577" width="8.5546875" style="3" bestFit="1" customWidth="1"/>
    <col min="2578" max="2585" width="7.77734375" style="3" bestFit="1" customWidth="1"/>
    <col min="2586" max="2816" width="5.77734375" style="3"/>
    <col min="2817" max="2817" width="15.44140625" style="3" customWidth="1"/>
    <col min="2818" max="2818" width="7.77734375" style="3" customWidth="1"/>
    <col min="2819" max="2829" width="8.44140625" style="3" customWidth="1"/>
    <col min="2830" max="2831" width="5.77734375" style="3"/>
    <col min="2832" max="2832" width="23" style="3" bestFit="1" customWidth="1"/>
    <col min="2833" max="2833" width="8.5546875" style="3" bestFit="1" customWidth="1"/>
    <col min="2834" max="2841" width="7.77734375" style="3" bestFit="1" customWidth="1"/>
    <col min="2842" max="3072" width="5.77734375" style="3"/>
    <col min="3073" max="3073" width="15.44140625" style="3" customWidth="1"/>
    <col min="3074" max="3074" width="7.77734375" style="3" customWidth="1"/>
    <col min="3075" max="3085" width="8.44140625" style="3" customWidth="1"/>
    <col min="3086" max="3087" width="5.77734375" style="3"/>
    <col min="3088" max="3088" width="23" style="3" bestFit="1" customWidth="1"/>
    <col min="3089" max="3089" width="8.5546875" style="3" bestFit="1" customWidth="1"/>
    <col min="3090" max="3097" width="7.77734375" style="3" bestFit="1" customWidth="1"/>
    <col min="3098" max="3328" width="5.77734375" style="3"/>
    <col min="3329" max="3329" width="15.44140625" style="3" customWidth="1"/>
    <col min="3330" max="3330" width="7.77734375" style="3" customWidth="1"/>
    <col min="3331" max="3341" width="8.44140625" style="3" customWidth="1"/>
    <col min="3342" max="3343" width="5.77734375" style="3"/>
    <col min="3344" max="3344" width="23" style="3" bestFit="1" customWidth="1"/>
    <col min="3345" max="3345" width="8.5546875" style="3" bestFit="1" customWidth="1"/>
    <col min="3346" max="3353" width="7.77734375" style="3" bestFit="1" customWidth="1"/>
    <col min="3354" max="3584" width="5.77734375" style="3"/>
    <col min="3585" max="3585" width="15.44140625" style="3" customWidth="1"/>
    <col min="3586" max="3586" width="7.77734375" style="3" customWidth="1"/>
    <col min="3587" max="3597" width="8.44140625" style="3" customWidth="1"/>
    <col min="3598" max="3599" width="5.77734375" style="3"/>
    <col min="3600" max="3600" width="23" style="3" bestFit="1" customWidth="1"/>
    <col min="3601" max="3601" width="8.5546875" style="3" bestFit="1" customWidth="1"/>
    <col min="3602" max="3609" width="7.77734375" style="3" bestFit="1" customWidth="1"/>
    <col min="3610" max="3840" width="5.77734375" style="3"/>
    <col min="3841" max="3841" width="15.44140625" style="3" customWidth="1"/>
    <col min="3842" max="3842" width="7.77734375" style="3" customWidth="1"/>
    <col min="3843" max="3853" width="8.44140625" style="3" customWidth="1"/>
    <col min="3854" max="3855" width="5.77734375" style="3"/>
    <col min="3856" max="3856" width="23" style="3" bestFit="1" customWidth="1"/>
    <col min="3857" max="3857" width="8.5546875" style="3" bestFit="1" customWidth="1"/>
    <col min="3858" max="3865" width="7.77734375" style="3" bestFit="1" customWidth="1"/>
    <col min="3866" max="4096" width="5.77734375" style="3"/>
    <col min="4097" max="4097" width="15.44140625" style="3" customWidth="1"/>
    <col min="4098" max="4098" width="7.77734375" style="3" customWidth="1"/>
    <col min="4099" max="4109" width="8.44140625" style="3" customWidth="1"/>
    <col min="4110" max="4111" width="5.77734375" style="3"/>
    <col min="4112" max="4112" width="23" style="3" bestFit="1" customWidth="1"/>
    <col min="4113" max="4113" width="8.5546875" style="3" bestFit="1" customWidth="1"/>
    <col min="4114" max="4121" width="7.77734375" style="3" bestFit="1" customWidth="1"/>
    <col min="4122" max="4352" width="5.77734375" style="3"/>
    <col min="4353" max="4353" width="15.44140625" style="3" customWidth="1"/>
    <col min="4354" max="4354" width="7.77734375" style="3" customWidth="1"/>
    <col min="4355" max="4365" width="8.44140625" style="3" customWidth="1"/>
    <col min="4366" max="4367" width="5.77734375" style="3"/>
    <col min="4368" max="4368" width="23" style="3" bestFit="1" customWidth="1"/>
    <col min="4369" max="4369" width="8.5546875" style="3" bestFit="1" customWidth="1"/>
    <col min="4370" max="4377" width="7.77734375" style="3" bestFit="1" customWidth="1"/>
    <col min="4378" max="4608" width="5.77734375" style="3"/>
    <col min="4609" max="4609" width="15.44140625" style="3" customWidth="1"/>
    <col min="4610" max="4610" width="7.77734375" style="3" customWidth="1"/>
    <col min="4611" max="4621" width="8.44140625" style="3" customWidth="1"/>
    <col min="4622" max="4623" width="5.77734375" style="3"/>
    <col min="4624" max="4624" width="23" style="3" bestFit="1" customWidth="1"/>
    <col min="4625" max="4625" width="8.5546875" style="3" bestFit="1" customWidth="1"/>
    <col min="4626" max="4633" width="7.77734375" style="3" bestFit="1" customWidth="1"/>
    <col min="4634" max="4864" width="5.77734375" style="3"/>
    <col min="4865" max="4865" width="15.44140625" style="3" customWidth="1"/>
    <col min="4866" max="4866" width="7.77734375" style="3" customWidth="1"/>
    <col min="4867" max="4877" width="8.44140625" style="3" customWidth="1"/>
    <col min="4878" max="4879" width="5.77734375" style="3"/>
    <col min="4880" max="4880" width="23" style="3" bestFit="1" customWidth="1"/>
    <col min="4881" max="4881" width="8.5546875" style="3" bestFit="1" customWidth="1"/>
    <col min="4882" max="4889" width="7.77734375" style="3" bestFit="1" customWidth="1"/>
    <col min="4890" max="5120" width="5.77734375" style="3"/>
    <col min="5121" max="5121" width="15.44140625" style="3" customWidth="1"/>
    <col min="5122" max="5122" width="7.77734375" style="3" customWidth="1"/>
    <col min="5123" max="5133" width="8.44140625" style="3" customWidth="1"/>
    <col min="5134" max="5135" width="5.77734375" style="3"/>
    <col min="5136" max="5136" width="23" style="3" bestFit="1" customWidth="1"/>
    <col min="5137" max="5137" width="8.5546875" style="3" bestFit="1" customWidth="1"/>
    <col min="5138" max="5145" width="7.77734375" style="3" bestFit="1" customWidth="1"/>
    <col min="5146" max="5376" width="5.77734375" style="3"/>
    <col min="5377" max="5377" width="15.44140625" style="3" customWidth="1"/>
    <col min="5378" max="5378" width="7.77734375" style="3" customWidth="1"/>
    <col min="5379" max="5389" width="8.44140625" style="3" customWidth="1"/>
    <col min="5390" max="5391" width="5.77734375" style="3"/>
    <col min="5392" max="5392" width="23" style="3" bestFit="1" customWidth="1"/>
    <col min="5393" max="5393" width="8.5546875" style="3" bestFit="1" customWidth="1"/>
    <col min="5394" max="5401" width="7.77734375" style="3" bestFit="1" customWidth="1"/>
    <col min="5402" max="5632" width="5.77734375" style="3"/>
    <col min="5633" max="5633" width="15.44140625" style="3" customWidth="1"/>
    <col min="5634" max="5634" width="7.77734375" style="3" customWidth="1"/>
    <col min="5635" max="5645" width="8.44140625" style="3" customWidth="1"/>
    <col min="5646" max="5647" width="5.77734375" style="3"/>
    <col min="5648" max="5648" width="23" style="3" bestFit="1" customWidth="1"/>
    <col min="5649" max="5649" width="8.5546875" style="3" bestFit="1" customWidth="1"/>
    <col min="5650" max="5657" width="7.77734375" style="3" bestFit="1" customWidth="1"/>
    <col min="5658" max="5888" width="5.77734375" style="3"/>
    <col min="5889" max="5889" width="15.44140625" style="3" customWidth="1"/>
    <col min="5890" max="5890" width="7.77734375" style="3" customWidth="1"/>
    <col min="5891" max="5901" width="8.44140625" style="3" customWidth="1"/>
    <col min="5902" max="5903" width="5.77734375" style="3"/>
    <col min="5904" max="5904" width="23" style="3" bestFit="1" customWidth="1"/>
    <col min="5905" max="5905" width="8.5546875" style="3" bestFit="1" customWidth="1"/>
    <col min="5906" max="5913" width="7.77734375" style="3" bestFit="1" customWidth="1"/>
    <col min="5914" max="6144" width="5.77734375" style="3"/>
    <col min="6145" max="6145" width="15.44140625" style="3" customWidth="1"/>
    <col min="6146" max="6146" width="7.77734375" style="3" customWidth="1"/>
    <col min="6147" max="6157" width="8.44140625" style="3" customWidth="1"/>
    <col min="6158" max="6159" width="5.77734375" style="3"/>
    <col min="6160" max="6160" width="23" style="3" bestFit="1" customWidth="1"/>
    <col min="6161" max="6161" width="8.5546875" style="3" bestFit="1" customWidth="1"/>
    <col min="6162" max="6169" width="7.77734375" style="3" bestFit="1" customWidth="1"/>
    <col min="6170" max="6400" width="5.77734375" style="3"/>
    <col min="6401" max="6401" width="15.44140625" style="3" customWidth="1"/>
    <col min="6402" max="6402" width="7.77734375" style="3" customWidth="1"/>
    <col min="6403" max="6413" width="8.44140625" style="3" customWidth="1"/>
    <col min="6414" max="6415" width="5.77734375" style="3"/>
    <col min="6416" max="6416" width="23" style="3" bestFit="1" customWidth="1"/>
    <col min="6417" max="6417" width="8.5546875" style="3" bestFit="1" customWidth="1"/>
    <col min="6418" max="6425" width="7.77734375" style="3" bestFit="1" customWidth="1"/>
    <col min="6426" max="6656" width="5.77734375" style="3"/>
    <col min="6657" max="6657" width="15.44140625" style="3" customWidth="1"/>
    <col min="6658" max="6658" width="7.77734375" style="3" customWidth="1"/>
    <col min="6659" max="6669" width="8.44140625" style="3" customWidth="1"/>
    <col min="6670" max="6671" width="5.77734375" style="3"/>
    <col min="6672" max="6672" width="23" style="3" bestFit="1" customWidth="1"/>
    <col min="6673" max="6673" width="8.5546875" style="3" bestFit="1" customWidth="1"/>
    <col min="6674" max="6681" width="7.77734375" style="3" bestFit="1" customWidth="1"/>
    <col min="6682" max="6912" width="5.77734375" style="3"/>
    <col min="6913" max="6913" width="15.44140625" style="3" customWidth="1"/>
    <col min="6914" max="6914" width="7.77734375" style="3" customWidth="1"/>
    <col min="6915" max="6925" width="8.44140625" style="3" customWidth="1"/>
    <col min="6926" max="6927" width="5.77734375" style="3"/>
    <col min="6928" max="6928" width="23" style="3" bestFit="1" customWidth="1"/>
    <col min="6929" max="6929" width="8.5546875" style="3" bestFit="1" customWidth="1"/>
    <col min="6930" max="6937" width="7.77734375" style="3" bestFit="1" customWidth="1"/>
    <col min="6938" max="7168" width="5.77734375" style="3"/>
    <col min="7169" max="7169" width="15.44140625" style="3" customWidth="1"/>
    <col min="7170" max="7170" width="7.77734375" style="3" customWidth="1"/>
    <col min="7171" max="7181" width="8.44140625" style="3" customWidth="1"/>
    <col min="7182" max="7183" width="5.77734375" style="3"/>
    <col min="7184" max="7184" width="23" style="3" bestFit="1" customWidth="1"/>
    <col min="7185" max="7185" width="8.5546875" style="3" bestFit="1" customWidth="1"/>
    <col min="7186" max="7193" width="7.77734375" style="3" bestFit="1" customWidth="1"/>
    <col min="7194" max="7424" width="5.77734375" style="3"/>
    <col min="7425" max="7425" width="15.44140625" style="3" customWidth="1"/>
    <col min="7426" max="7426" width="7.77734375" style="3" customWidth="1"/>
    <col min="7427" max="7437" width="8.44140625" style="3" customWidth="1"/>
    <col min="7438" max="7439" width="5.77734375" style="3"/>
    <col min="7440" max="7440" width="23" style="3" bestFit="1" customWidth="1"/>
    <col min="7441" max="7441" width="8.5546875" style="3" bestFit="1" customWidth="1"/>
    <col min="7442" max="7449" width="7.77734375" style="3" bestFit="1" customWidth="1"/>
    <col min="7450" max="7680" width="5.77734375" style="3"/>
    <col min="7681" max="7681" width="15.44140625" style="3" customWidth="1"/>
    <col min="7682" max="7682" width="7.77734375" style="3" customWidth="1"/>
    <col min="7683" max="7693" width="8.44140625" style="3" customWidth="1"/>
    <col min="7694" max="7695" width="5.77734375" style="3"/>
    <col min="7696" max="7696" width="23" style="3" bestFit="1" customWidth="1"/>
    <col min="7697" max="7697" width="8.5546875" style="3" bestFit="1" customWidth="1"/>
    <col min="7698" max="7705" width="7.77734375" style="3" bestFit="1" customWidth="1"/>
    <col min="7706" max="7936" width="5.77734375" style="3"/>
    <col min="7937" max="7937" width="15.44140625" style="3" customWidth="1"/>
    <col min="7938" max="7938" width="7.77734375" style="3" customWidth="1"/>
    <col min="7939" max="7949" width="8.44140625" style="3" customWidth="1"/>
    <col min="7950" max="7951" width="5.77734375" style="3"/>
    <col min="7952" max="7952" width="23" style="3" bestFit="1" customWidth="1"/>
    <col min="7953" max="7953" width="8.5546875" style="3" bestFit="1" customWidth="1"/>
    <col min="7954" max="7961" width="7.77734375" style="3" bestFit="1" customWidth="1"/>
    <col min="7962" max="8192" width="5.77734375" style="3"/>
    <col min="8193" max="8193" width="15.44140625" style="3" customWidth="1"/>
    <col min="8194" max="8194" width="7.77734375" style="3" customWidth="1"/>
    <col min="8195" max="8205" width="8.44140625" style="3" customWidth="1"/>
    <col min="8206" max="8207" width="5.77734375" style="3"/>
    <col min="8208" max="8208" width="23" style="3" bestFit="1" customWidth="1"/>
    <col min="8209" max="8209" width="8.5546875" style="3" bestFit="1" customWidth="1"/>
    <col min="8210" max="8217" width="7.77734375" style="3" bestFit="1" customWidth="1"/>
    <col min="8218" max="8448" width="5.77734375" style="3"/>
    <col min="8449" max="8449" width="15.44140625" style="3" customWidth="1"/>
    <col min="8450" max="8450" width="7.77734375" style="3" customWidth="1"/>
    <col min="8451" max="8461" width="8.44140625" style="3" customWidth="1"/>
    <col min="8462" max="8463" width="5.77734375" style="3"/>
    <col min="8464" max="8464" width="23" style="3" bestFit="1" customWidth="1"/>
    <col min="8465" max="8465" width="8.5546875" style="3" bestFit="1" customWidth="1"/>
    <col min="8466" max="8473" width="7.77734375" style="3" bestFit="1" customWidth="1"/>
    <col min="8474" max="8704" width="5.77734375" style="3"/>
    <col min="8705" max="8705" width="15.44140625" style="3" customWidth="1"/>
    <col min="8706" max="8706" width="7.77734375" style="3" customWidth="1"/>
    <col min="8707" max="8717" width="8.44140625" style="3" customWidth="1"/>
    <col min="8718" max="8719" width="5.77734375" style="3"/>
    <col min="8720" max="8720" width="23" style="3" bestFit="1" customWidth="1"/>
    <col min="8721" max="8721" width="8.5546875" style="3" bestFit="1" customWidth="1"/>
    <col min="8722" max="8729" width="7.77734375" style="3" bestFit="1" customWidth="1"/>
    <col min="8730" max="8960" width="5.77734375" style="3"/>
    <col min="8961" max="8961" width="15.44140625" style="3" customWidth="1"/>
    <col min="8962" max="8962" width="7.77734375" style="3" customWidth="1"/>
    <col min="8963" max="8973" width="8.44140625" style="3" customWidth="1"/>
    <col min="8974" max="8975" width="5.77734375" style="3"/>
    <col min="8976" max="8976" width="23" style="3" bestFit="1" customWidth="1"/>
    <col min="8977" max="8977" width="8.5546875" style="3" bestFit="1" customWidth="1"/>
    <col min="8978" max="8985" width="7.77734375" style="3" bestFit="1" customWidth="1"/>
    <col min="8986" max="9216" width="5.77734375" style="3"/>
    <col min="9217" max="9217" width="15.44140625" style="3" customWidth="1"/>
    <col min="9218" max="9218" width="7.77734375" style="3" customWidth="1"/>
    <col min="9219" max="9229" width="8.44140625" style="3" customWidth="1"/>
    <col min="9230" max="9231" width="5.77734375" style="3"/>
    <col min="9232" max="9232" width="23" style="3" bestFit="1" customWidth="1"/>
    <col min="9233" max="9233" width="8.5546875" style="3" bestFit="1" customWidth="1"/>
    <col min="9234" max="9241" width="7.77734375" style="3" bestFit="1" customWidth="1"/>
    <col min="9242" max="9472" width="5.77734375" style="3"/>
    <col min="9473" max="9473" width="15.44140625" style="3" customWidth="1"/>
    <col min="9474" max="9474" width="7.77734375" style="3" customWidth="1"/>
    <col min="9475" max="9485" width="8.44140625" style="3" customWidth="1"/>
    <col min="9486" max="9487" width="5.77734375" style="3"/>
    <col min="9488" max="9488" width="23" style="3" bestFit="1" customWidth="1"/>
    <col min="9489" max="9489" width="8.5546875" style="3" bestFit="1" customWidth="1"/>
    <col min="9490" max="9497" width="7.77734375" style="3" bestFit="1" customWidth="1"/>
    <col min="9498" max="9728" width="5.77734375" style="3"/>
    <col min="9729" max="9729" width="15.44140625" style="3" customWidth="1"/>
    <col min="9730" max="9730" width="7.77734375" style="3" customWidth="1"/>
    <col min="9731" max="9741" width="8.44140625" style="3" customWidth="1"/>
    <col min="9742" max="9743" width="5.77734375" style="3"/>
    <col min="9744" max="9744" width="23" style="3" bestFit="1" customWidth="1"/>
    <col min="9745" max="9745" width="8.5546875" style="3" bestFit="1" customWidth="1"/>
    <col min="9746" max="9753" width="7.77734375" style="3" bestFit="1" customWidth="1"/>
    <col min="9754" max="9984" width="5.77734375" style="3"/>
    <col min="9985" max="9985" width="15.44140625" style="3" customWidth="1"/>
    <col min="9986" max="9986" width="7.77734375" style="3" customWidth="1"/>
    <col min="9987" max="9997" width="8.44140625" style="3" customWidth="1"/>
    <col min="9998" max="9999" width="5.77734375" style="3"/>
    <col min="10000" max="10000" width="23" style="3" bestFit="1" customWidth="1"/>
    <col min="10001" max="10001" width="8.5546875" style="3" bestFit="1" customWidth="1"/>
    <col min="10002" max="10009" width="7.77734375" style="3" bestFit="1" customWidth="1"/>
    <col min="10010" max="10240" width="5.77734375" style="3"/>
    <col min="10241" max="10241" width="15.44140625" style="3" customWidth="1"/>
    <col min="10242" max="10242" width="7.77734375" style="3" customWidth="1"/>
    <col min="10243" max="10253" width="8.44140625" style="3" customWidth="1"/>
    <col min="10254" max="10255" width="5.77734375" style="3"/>
    <col min="10256" max="10256" width="23" style="3" bestFit="1" customWidth="1"/>
    <col min="10257" max="10257" width="8.5546875" style="3" bestFit="1" customWidth="1"/>
    <col min="10258" max="10265" width="7.77734375" style="3" bestFit="1" customWidth="1"/>
    <col min="10266" max="10496" width="5.77734375" style="3"/>
    <col min="10497" max="10497" width="15.44140625" style="3" customWidth="1"/>
    <col min="10498" max="10498" width="7.77734375" style="3" customWidth="1"/>
    <col min="10499" max="10509" width="8.44140625" style="3" customWidth="1"/>
    <col min="10510" max="10511" width="5.77734375" style="3"/>
    <col min="10512" max="10512" width="23" style="3" bestFit="1" customWidth="1"/>
    <col min="10513" max="10513" width="8.5546875" style="3" bestFit="1" customWidth="1"/>
    <col min="10514" max="10521" width="7.77734375" style="3" bestFit="1" customWidth="1"/>
    <col min="10522" max="10752" width="5.77734375" style="3"/>
    <col min="10753" max="10753" width="15.44140625" style="3" customWidth="1"/>
    <col min="10754" max="10754" width="7.77734375" style="3" customWidth="1"/>
    <col min="10755" max="10765" width="8.44140625" style="3" customWidth="1"/>
    <col min="10766" max="10767" width="5.77734375" style="3"/>
    <col min="10768" max="10768" width="23" style="3" bestFit="1" customWidth="1"/>
    <col min="10769" max="10769" width="8.5546875" style="3" bestFit="1" customWidth="1"/>
    <col min="10770" max="10777" width="7.77734375" style="3" bestFit="1" customWidth="1"/>
    <col min="10778" max="11008" width="5.77734375" style="3"/>
    <col min="11009" max="11009" width="15.44140625" style="3" customWidth="1"/>
    <col min="11010" max="11010" width="7.77734375" style="3" customWidth="1"/>
    <col min="11011" max="11021" width="8.44140625" style="3" customWidth="1"/>
    <col min="11022" max="11023" width="5.77734375" style="3"/>
    <col min="11024" max="11024" width="23" style="3" bestFit="1" customWidth="1"/>
    <col min="11025" max="11025" width="8.5546875" style="3" bestFit="1" customWidth="1"/>
    <col min="11026" max="11033" width="7.77734375" style="3" bestFit="1" customWidth="1"/>
    <col min="11034" max="11264" width="5.77734375" style="3"/>
    <col min="11265" max="11265" width="15.44140625" style="3" customWidth="1"/>
    <col min="11266" max="11266" width="7.77734375" style="3" customWidth="1"/>
    <col min="11267" max="11277" width="8.44140625" style="3" customWidth="1"/>
    <col min="11278" max="11279" width="5.77734375" style="3"/>
    <col min="11280" max="11280" width="23" style="3" bestFit="1" customWidth="1"/>
    <col min="11281" max="11281" width="8.5546875" style="3" bestFit="1" customWidth="1"/>
    <col min="11282" max="11289" width="7.77734375" style="3" bestFit="1" customWidth="1"/>
    <col min="11290" max="11520" width="5.77734375" style="3"/>
    <col min="11521" max="11521" width="15.44140625" style="3" customWidth="1"/>
    <col min="11522" max="11522" width="7.77734375" style="3" customWidth="1"/>
    <col min="11523" max="11533" width="8.44140625" style="3" customWidth="1"/>
    <col min="11534" max="11535" width="5.77734375" style="3"/>
    <col min="11536" max="11536" width="23" style="3" bestFit="1" customWidth="1"/>
    <col min="11537" max="11537" width="8.5546875" style="3" bestFit="1" customWidth="1"/>
    <col min="11538" max="11545" width="7.77734375" style="3" bestFit="1" customWidth="1"/>
    <col min="11546" max="11776" width="5.77734375" style="3"/>
    <col min="11777" max="11777" width="15.44140625" style="3" customWidth="1"/>
    <col min="11778" max="11778" width="7.77734375" style="3" customWidth="1"/>
    <col min="11779" max="11789" width="8.44140625" style="3" customWidth="1"/>
    <col min="11790" max="11791" width="5.77734375" style="3"/>
    <col min="11792" max="11792" width="23" style="3" bestFit="1" customWidth="1"/>
    <col min="11793" max="11793" width="8.5546875" style="3" bestFit="1" customWidth="1"/>
    <col min="11794" max="11801" width="7.77734375" style="3" bestFit="1" customWidth="1"/>
    <col min="11802" max="12032" width="5.77734375" style="3"/>
    <col min="12033" max="12033" width="15.44140625" style="3" customWidth="1"/>
    <col min="12034" max="12034" width="7.77734375" style="3" customWidth="1"/>
    <col min="12035" max="12045" width="8.44140625" style="3" customWidth="1"/>
    <col min="12046" max="12047" width="5.77734375" style="3"/>
    <col min="12048" max="12048" width="23" style="3" bestFit="1" customWidth="1"/>
    <col min="12049" max="12049" width="8.5546875" style="3" bestFit="1" customWidth="1"/>
    <col min="12050" max="12057" width="7.77734375" style="3" bestFit="1" customWidth="1"/>
    <col min="12058" max="12288" width="5.77734375" style="3"/>
    <col min="12289" max="12289" width="15.44140625" style="3" customWidth="1"/>
    <col min="12290" max="12290" width="7.77734375" style="3" customWidth="1"/>
    <col min="12291" max="12301" width="8.44140625" style="3" customWidth="1"/>
    <col min="12302" max="12303" width="5.77734375" style="3"/>
    <col min="12304" max="12304" width="23" style="3" bestFit="1" customWidth="1"/>
    <col min="12305" max="12305" width="8.5546875" style="3" bestFit="1" customWidth="1"/>
    <col min="12306" max="12313" width="7.77734375" style="3" bestFit="1" customWidth="1"/>
    <col min="12314" max="12544" width="5.77734375" style="3"/>
    <col min="12545" max="12545" width="15.44140625" style="3" customWidth="1"/>
    <col min="12546" max="12546" width="7.77734375" style="3" customWidth="1"/>
    <col min="12547" max="12557" width="8.44140625" style="3" customWidth="1"/>
    <col min="12558" max="12559" width="5.77734375" style="3"/>
    <col min="12560" max="12560" width="23" style="3" bestFit="1" customWidth="1"/>
    <col min="12561" max="12561" width="8.5546875" style="3" bestFit="1" customWidth="1"/>
    <col min="12562" max="12569" width="7.77734375" style="3" bestFit="1" customWidth="1"/>
    <col min="12570" max="12800" width="5.77734375" style="3"/>
    <col min="12801" max="12801" width="15.44140625" style="3" customWidth="1"/>
    <col min="12802" max="12802" width="7.77734375" style="3" customWidth="1"/>
    <col min="12803" max="12813" width="8.44140625" style="3" customWidth="1"/>
    <col min="12814" max="12815" width="5.77734375" style="3"/>
    <col min="12816" max="12816" width="23" style="3" bestFit="1" customWidth="1"/>
    <col min="12817" max="12817" width="8.5546875" style="3" bestFit="1" customWidth="1"/>
    <col min="12818" max="12825" width="7.77734375" style="3" bestFit="1" customWidth="1"/>
    <col min="12826" max="13056" width="5.77734375" style="3"/>
    <col min="13057" max="13057" width="15.44140625" style="3" customWidth="1"/>
    <col min="13058" max="13058" width="7.77734375" style="3" customWidth="1"/>
    <col min="13059" max="13069" width="8.44140625" style="3" customWidth="1"/>
    <col min="13070" max="13071" width="5.77734375" style="3"/>
    <col min="13072" max="13072" width="23" style="3" bestFit="1" customWidth="1"/>
    <col min="13073" max="13073" width="8.5546875" style="3" bestFit="1" customWidth="1"/>
    <col min="13074" max="13081" width="7.77734375" style="3" bestFit="1" customWidth="1"/>
    <col min="13082" max="13312" width="5.77734375" style="3"/>
    <col min="13313" max="13313" width="15.44140625" style="3" customWidth="1"/>
    <col min="13314" max="13314" width="7.77734375" style="3" customWidth="1"/>
    <col min="13315" max="13325" width="8.44140625" style="3" customWidth="1"/>
    <col min="13326" max="13327" width="5.77734375" style="3"/>
    <col min="13328" max="13328" width="23" style="3" bestFit="1" customWidth="1"/>
    <col min="13329" max="13329" width="8.5546875" style="3" bestFit="1" customWidth="1"/>
    <col min="13330" max="13337" width="7.77734375" style="3" bestFit="1" customWidth="1"/>
    <col min="13338" max="13568" width="5.77734375" style="3"/>
    <col min="13569" max="13569" width="15.44140625" style="3" customWidth="1"/>
    <col min="13570" max="13570" width="7.77734375" style="3" customWidth="1"/>
    <col min="13571" max="13581" width="8.44140625" style="3" customWidth="1"/>
    <col min="13582" max="13583" width="5.77734375" style="3"/>
    <col min="13584" max="13584" width="23" style="3" bestFit="1" customWidth="1"/>
    <col min="13585" max="13585" width="8.5546875" style="3" bestFit="1" customWidth="1"/>
    <col min="13586" max="13593" width="7.77734375" style="3" bestFit="1" customWidth="1"/>
    <col min="13594" max="13824" width="5.77734375" style="3"/>
    <col min="13825" max="13825" width="15.44140625" style="3" customWidth="1"/>
    <col min="13826" max="13826" width="7.77734375" style="3" customWidth="1"/>
    <col min="13827" max="13837" width="8.44140625" style="3" customWidth="1"/>
    <col min="13838" max="13839" width="5.77734375" style="3"/>
    <col min="13840" max="13840" width="23" style="3" bestFit="1" customWidth="1"/>
    <col min="13841" max="13841" width="8.5546875" style="3" bestFit="1" customWidth="1"/>
    <col min="13842" max="13849" width="7.77734375" style="3" bestFit="1" customWidth="1"/>
    <col min="13850" max="14080" width="5.77734375" style="3"/>
    <col min="14081" max="14081" width="15.44140625" style="3" customWidth="1"/>
    <col min="14082" max="14082" width="7.77734375" style="3" customWidth="1"/>
    <col min="14083" max="14093" width="8.44140625" style="3" customWidth="1"/>
    <col min="14094" max="14095" width="5.77734375" style="3"/>
    <col min="14096" max="14096" width="23" style="3" bestFit="1" customWidth="1"/>
    <col min="14097" max="14097" width="8.5546875" style="3" bestFit="1" customWidth="1"/>
    <col min="14098" max="14105" width="7.77734375" style="3" bestFit="1" customWidth="1"/>
    <col min="14106" max="14336" width="5.77734375" style="3"/>
    <col min="14337" max="14337" width="15.44140625" style="3" customWidth="1"/>
    <col min="14338" max="14338" width="7.77734375" style="3" customWidth="1"/>
    <col min="14339" max="14349" width="8.44140625" style="3" customWidth="1"/>
    <col min="14350" max="14351" width="5.77734375" style="3"/>
    <col min="14352" max="14352" width="23" style="3" bestFit="1" customWidth="1"/>
    <col min="14353" max="14353" width="8.5546875" style="3" bestFit="1" customWidth="1"/>
    <col min="14354" max="14361" width="7.77734375" style="3" bestFit="1" customWidth="1"/>
    <col min="14362" max="14592" width="5.77734375" style="3"/>
    <col min="14593" max="14593" width="15.44140625" style="3" customWidth="1"/>
    <col min="14594" max="14594" width="7.77734375" style="3" customWidth="1"/>
    <col min="14595" max="14605" width="8.44140625" style="3" customWidth="1"/>
    <col min="14606" max="14607" width="5.77734375" style="3"/>
    <col min="14608" max="14608" width="23" style="3" bestFit="1" customWidth="1"/>
    <col min="14609" max="14609" width="8.5546875" style="3" bestFit="1" customWidth="1"/>
    <col min="14610" max="14617" width="7.77734375" style="3" bestFit="1" customWidth="1"/>
    <col min="14618" max="14848" width="5.77734375" style="3"/>
    <col min="14849" max="14849" width="15.44140625" style="3" customWidth="1"/>
    <col min="14850" max="14850" width="7.77734375" style="3" customWidth="1"/>
    <col min="14851" max="14861" width="8.44140625" style="3" customWidth="1"/>
    <col min="14862" max="14863" width="5.77734375" style="3"/>
    <col min="14864" max="14864" width="23" style="3" bestFit="1" customWidth="1"/>
    <col min="14865" max="14865" width="8.5546875" style="3" bestFit="1" customWidth="1"/>
    <col min="14866" max="14873" width="7.77734375" style="3" bestFit="1" customWidth="1"/>
    <col min="14874" max="15104" width="5.77734375" style="3"/>
    <col min="15105" max="15105" width="15.44140625" style="3" customWidth="1"/>
    <col min="15106" max="15106" width="7.77734375" style="3" customWidth="1"/>
    <col min="15107" max="15117" width="8.44140625" style="3" customWidth="1"/>
    <col min="15118" max="15119" width="5.77734375" style="3"/>
    <col min="15120" max="15120" width="23" style="3" bestFit="1" customWidth="1"/>
    <col min="15121" max="15121" width="8.5546875" style="3" bestFit="1" customWidth="1"/>
    <col min="15122" max="15129" width="7.77734375" style="3" bestFit="1" customWidth="1"/>
    <col min="15130" max="15360" width="5.77734375" style="3"/>
    <col min="15361" max="15361" width="15.44140625" style="3" customWidth="1"/>
    <col min="15362" max="15362" width="7.77734375" style="3" customWidth="1"/>
    <col min="15363" max="15373" width="8.44140625" style="3" customWidth="1"/>
    <col min="15374" max="15375" width="5.77734375" style="3"/>
    <col min="15376" max="15376" width="23" style="3" bestFit="1" customWidth="1"/>
    <col min="15377" max="15377" width="8.5546875" style="3" bestFit="1" customWidth="1"/>
    <col min="15378" max="15385" width="7.77734375" style="3" bestFit="1" customWidth="1"/>
    <col min="15386" max="15616" width="5.77734375" style="3"/>
    <col min="15617" max="15617" width="15.44140625" style="3" customWidth="1"/>
    <col min="15618" max="15618" width="7.77734375" style="3" customWidth="1"/>
    <col min="15619" max="15629" width="8.44140625" style="3" customWidth="1"/>
    <col min="15630" max="15631" width="5.77734375" style="3"/>
    <col min="15632" max="15632" width="23" style="3" bestFit="1" customWidth="1"/>
    <col min="15633" max="15633" width="8.5546875" style="3" bestFit="1" customWidth="1"/>
    <col min="15634" max="15641" width="7.77734375" style="3" bestFit="1" customWidth="1"/>
    <col min="15642" max="15872" width="5.77734375" style="3"/>
    <col min="15873" max="15873" width="15.44140625" style="3" customWidth="1"/>
    <col min="15874" max="15874" width="7.77734375" style="3" customWidth="1"/>
    <col min="15875" max="15885" width="8.44140625" style="3" customWidth="1"/>
    <col min="15886" max="15887" width="5.77734375" style="3"/>
    <col min="15888" max="15888" width="23" style="3" bestFit="1" customWidth="1"/>
    <col min="15889" max="15889" width="8.5546875" style="3" bestFit="1" customWidth="1"/>
    <col min="15890" max="15897" width="7.77734375" style="3" bestFit="1" customWidth="1"/>
    <col min="15898" max="16128" width="5.77734375" style="3"/>
    <col min="16129" max="16129" width="15.44140625" style="3" customWidth="1"/>
    <col min="16130" max="16130" width="7.77734375" style="3" customWidth="1"/>
    <col min="16131" max="16141" width="8.44140625" style="3" customWidth="1"/>
    <col min="16142" max="16143" width="5.77734375" style="3"/>
    <col min="16144" max="16144" width="23" style="3" bestFit="1" customWidth="1"/>
    <col min="16145" max="16145" width="8.5546875" style="3" bestFit="1" customWidth="1"/>
    <col min="16146" max="16153" width="7.77734375" style="3" bestFit="1" customWidth="1"/>
    <col min="16154" max="16384" width="5.77734375" style="3"/>
  </cols>
  <sheetData>
    <row r="1" spans="1:23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3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3" ht="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3" s="5" customFormat="1" ht="27" customHeight="1" thickBot="1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23" s="8" customFormat="1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</row>
    <row r="6" spans="1:23" s="5" customFormat="1">
      <c r="A6" s="9" t="s">
        <v>16</v>
      </c>
      <c r="B6" s="10" t="s">
        <v>17</v>
      </c>
      <c r="C6" s="10" t="s">
        <v>18</v>
      </c>
      <c r="D6" s="10" t="s">
        <v>19</v>
      </c>
      <c r="E6" s="10" t="s">
        <v>20</v>
      </c>
      <c r="F6" s="10" t="s">
        <v>21</v>
      </c>
      <c r="G6" s="10" t="s">
        <v>22</v>
      </c>
      <c r="H6" s="10" t="s">
        <v>23</v>
      </c>
      <c r="I6" s="10" t="s">
        <v>24</v>
      </c>
      <c r="J6" s="10" t="s">
        <v>25</v>
      </c>
      <c r="K6" s="10" t="s">
        <v>26</v>
      </c>
      <c r="L6" s="10" t="s">
        <v>27</v>
      </c>
      <c r="M6" s="10" t="s">
        <v>28</v>
      </c>
    </row>
    <row r="7" spans="1:23" s="5" customFormat="1" ht="6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23" s="5" customFormat="1" ht="16.5" hidden="1" customHeight="1">
      <c r="A8" s="12">
        <v>1982</v>
      </c>
      <c r="B8" s="13">
        <v>6.2922681449987727E-3</v>
      </c>
      <c r="C8" s="13">
        <v>6.5265547248657485E-3</v>
      </c>
      <c r="D8" s="13">
        <v>6.7441065490279417E-3</v>
      </c>
      <c r="E8" s="13">
        <v>6.8724063427646189E-3</v>
      </c>
      <c r="F8" s="13">
        <v>6.9616583731901332E-3</v>
      </c>
      <c r="G8" s="13">
        <v>7.0564886555172426E-3</v>
      </c>
      <c r="H8" s="13">
        <v>7.1959449530571091E-3</v>
      </c>
      <c r="I8" s="13">
        <v>7.3354012505969755E-3</v>
      </c>
      <c r="J8" s="13">
        <v>7.4190750291208956E-3</v>
      </c>
      <c r="K8" s="13">
        <v>7.4748575481368429E-3</v>
      </c>
      <c r="L8" s="13">
        <v>7.5529530747591696E-3</v>
      </c>
      <c r="M8" s="13">
        <v>7.5975790899719276E-3</v>
      </c>
    </row>
    <row r="9" spans="1:23" s="5" customFormat="1" ht="16.5" hidden="1" customHeight="1">
      <c r="A9" s="12">
        <v>1983</v>
      </c>
      <c r="B9" s="13">
        <v>8.3227518371792337E-3</v>
      </c>
      <c r="C9" s="13">
        <v>8.5235689056366443E-3</v>
      </c>
      <c r="D9" s="13">
        <v>8.6574469512749139E-3</v>
      </c>
      <c r="E9" s="13">
        <v>8.7801684931099969E-3</v>
      </c>
      <c r="F9" s="13">
        <v>8.9252030425514585E-3</v>
      </c>
      <c r="G9" s="13">
        <v>9.0423463324849455E-3</v>
      </c>
      <c r="H9" s="13">
        <v>9.1483331186152459E-3</v>
      </c>
      <c r="I9" s="13">
        <v>9.3379936832694646E-3</v>
      </c>
      <c r="J9" s="13">
        <v>9.5332324998252758E-3</v>
      </c>
      <c r="K9" s="13">
        <v>9.7954103392002244E-3</v>
      </c>
      <c r="L9" s="13">
        <v>1.0197044476115042E-2</v>
      </c>
      <c r="M9" s="13">
        <v>1.0643304628242615E-2</v>
      </c>
    </row>
    <row r="10" spans="1:23" s="5" customFormat="1" ht="16.5" hidden="1" customHeight="1">
      <c r="A10" s="12">
        <v>1984</v>
      </c>
      <c r="B10" s="13">
        <v>1.105609526896062E-2</v>
      </c>
      <c r="C10" s="13">
        <v>1.1429838146367463E-2</v>
      </c>
      <c r="D10" s="13">
        <v>1.1803581023774306E-2</v>
      </c>
      <c r="E10" s="13">
        <v>1.2779775106553374E-2</v>
      </c>
      <c r="F10" s="13">
        <v>1.3661138907005332E-2</v>
      </c>
      <c r="G10" s="13">
        <v>1.4302637875688716E-2</v>
      </c>
      <c r="H10" s="13">
        <v>1.4202229341460012E-2</v>
      </c>
      <c r="I10" s="13">
        <v>1.4654067745489179E-2</v>
      </c>
      <c r="J10" s="13">
        <v>1.4994341111486453E-2</v>
      </c>
      <c r="K10" s="13">
        <v>1.5485227278826784E-2</v>
      </c>
      <c r="L10" s="13">
        <v>1.6059787224691032E-2</v>
      </c>
      <c r="M10" s="13">
        <v>1.6338699819770767E-2</v>
      </c>
    </row>
    <row r="11" spans="1:23" s="5" customFormat="1" ht="16.5" hidden="1" customHeight="1">
      <c r="A11" s="12">
        <v>1985</v>
      </c>
      <c r="B11" s="13">
        <v>1.7125233337895614E-2</v>
      </c>
      <c r="C11" s="13">
        <v>1.7934079863626842E-2</v>
      </c>
      <c r="D11" s="13">
        <v>1.8893539190701122E-2</v>
      </c>
      <c r="E11" s="13">
        <v>1.9334221090927105E-2</v>
      </c>
      <c r="F11" s="13">
        <v>1.9752589983546703E-2</v>
      </c>
      <c r="G11" s="13">
        <v>1.9501568647974941E-2</v>
      </c>
      <c r="H11" s="13">
        <v>1.9596398930302048E-2</v>
      </c>
      <c r="I11" s="13">
        <v>1.9942250548200917E-2</v>
      </c>
      <c r="J11" s="13">
        <v>2.0488919234557194E-2</v>
      </c>
      <c r="K11" s="13">
        <v>2.150973933254902E-2</v>
      </c>
      <c r="L11" s="13">
        <v>2.2167973056937188E-2</v>
      </c>
      <c r="M11" s="13">
        <v>2.2586341949556783E-2</v>
      </c>
    </row>
    <row r="12" spans="1:23" s="5" customFormat="1" ht="16.5" hidden="1" customHeight="1">
      <c r="A12" s="12">
        <v>1986</v>
      </c>
      <c r="B12" s="13">
        <v>2.3607162047548608E-2</v>
      </c>
      <c r="C12" s="13">
        <v>2.4086891711085752E-2</v>
      </c>
      <c r="D12" s="13">
        <v>2.4399273817575045E-2</v>
      </c>
      <c r="E12" s="13">
        <v>2.4884581733013781E-2</v>
      </c>
      <c r="F12" s="13">
        <v>2.5280637618026999E-2</v>
      </c>
      <c r="G12" s="13">
        <v>2.5526080701697162E-2</v>
      </c>
      <c r="H12" s="13">
        <v>2.5838462808186458E-2</v>
      </c>
      <c r="I12" s="13">
        <v>2.5883088823399219E-2</v>
      </c>
      <c r="J12" s="13">
        <v>2.6440914013558688E-2</v>
      </c>
      <c r="K12" s="13">
        <v>2.7472890615353698E-2</v>
      </c>
      <c r="L12" s="13">
        <v>2.7874524752268513E-2</v>
      </c>
      <c r="M12" s="13">
        <v>2.813112433974187E-2</v>
      </c>
    </row>
    <row r="13" spans="1:23" s="5" customFormat="1" ht="16.5" hidden="1" customHeight="1">
      <c r="A13" s="12">
        <v>1987</v>
      </c>
      <c r="B13" s="13">
        <v>2.9146366185832093E-2</v>
      </c>
      <c r="C13" s="13">
        <v>2.978786515451548E-2</v>
      </c>
      <c r="D13" s="13">
        <v>3.0836576512015275E-2</v>
      </c>
      <c r="E13" s="13">
        <v>3.1645423037746499E-2</v>
      </c>
      <c r="F13" s="13">
        <v>3.3151551051177057E-2</v>
      </c>
      <c r="G13" s="13">
        <v>3.330216385252012E-2</v>
      </c>
      <c r="H13" s="13">
        <v>3.387672379838437E-2</v>
      </c>
      <c r="I13" s="13">
        <v>3.4825026621655472E-2</v>
      </c>
      <c r="J13" s="13">
        <v>3.55390428650596E-2</v>
      </c>
      <c r="K13" s="13">
        <v>3.6777414787213615E-2</v>
      </c>
      <c r="L13" s="13">
        <v>3.7820547892811821E-2</v>
      </c>
      <c r="M13" s="13">
        <v>4.1892671780975915E-2</v>
      </c>
    </row>
    <row r="14" spans="1:23" s="5" customFormat="1" ht="16.5" hidden="1" customHeight="1">
      <c r="A14" s="12">
        <v>1988</v>
      </c>
      <c r="B14" s="13">
        <v>4.4782206266001955E-2</v>
      </c>
      <c r="C14" s="13">
        <v>4.7549019209192911E-2</v>
      </c>
      <c r="D14" s="13">
        <v>5.0873657342543337E-2</v>
      </c>
      <c r="E14" s="13">
        <v>5.3322509927343407E-2</v>
      </c>
      <c r="F14" s="13">
        <v>5.4443738559563935E-2</v>
      </c>
      <c r="G14" s="13">
        <v>5.5832723283061013E-2</v>
      </c>
      <c r="H14" s="13">
        <v>5.7054360449510247E-2</v>
      </c>
      <c r="I14" s="13">
        <v>5.8850557561823731E-2</v>
      </c>
      <c r="J14" s="13">
        <v>6.1009341047740868E-2</v>
      </c>
      <c r="K14" s="13">
        <v>6.4730035066104516E-2</v>
      </c>
      <c r="L14" s="13">
        <v>6.8143925229880442E-2</v>
      </c>
      <c r="M14" s="13">
        <v>7.1078085730119256E-2</v>
      </c>
      <c r="S14" s="14"/>
      <c r="T14" s="14"/>
      <c r="U14" s="14"/>
      <c r="V14" s="14"/>
      <c r="W14" s="14"/>
    </row>
    <row r="15" spans="1:23" s="5" customFormat="1" ht="16.5" hidden="1" customHeight="1">
      <c r="A15" s="12">
        <v>1989</v>
      </c>
      <c r="B15" s="13">
        <v>7.6572663853190004E-2</v>
      </c>
      <c r="C15" s="13">
        <v>8.0488596688109454E-2</v>
      </c>
      <c r="D15" s="13">
        <v>8.2334998067537302E-2</v>
      </c>
      <c r="E15" s="13">
        <v>8.6072426841605723E-2</v>
      </c>
      <c r="F15" s="13">
        <v>8.9313391196432224E-2</v>
      </c>
      <c r="G15" s="13">
        <v>9.4925112609436452E-2</v>
      </c>
      <c r="H15" s="13">
        <v>9.969451798529988E-2</v>
      </c>
      <c r="I15" s="13">
        <v>0.10282391730209448</v>
      </c>
      <c r="J15" s="13">
        <v>0.107096858258716</v>
      </c>
      <c r="K15" s="13">
        <v>0.1117044943294332</v>
      </c>
      <c r="L15" s="13">
        <v>0.11562600541625427</v>
      </c>
      <c r="M15" s="13">
        <v>0.11941921670933867</v>
      </c>
      <c r="S15" s="14"/>
      <c r="T15" s="14"/>
      <c r="U15" s="14"/>
      <c r="V15" s="14"/>
      <c r="W15" s="14"/>
    </row>
    <row r="16" spans="1:23" s="5" customFormat="1" ht="16.5" hidden="1" customHeight="1">
      <c r="A16" s="12">
        <v>1990</v>
      </c>
      <c r="B16" s="13">
        <v>0.12709489132593293</v>
      </c>
      <c r="C16" s="13">
        <v>0.13414022347764701</v>
      </c>
      <c r="D16" s="13">
        <v>0.13901003738773918</v>
      </c>
      <c r="E16" s="13">
        <v>0.14326624358865592</v>
      </c>
      <c r="F16" s="13">
        <v>0.14651278619538402</v>
      </c>
      <c r="G16" s="13">
        <v>0.14861578716228518</v>
      </c>
      <c r="H16" s="13">
        <v>0.15055144057213857</v>
      </c>
      <c r="I16" s="13">
        <v>0.15435580836902613</v>
      </c>
      <c r="J16" s="13">
        <v>0.16246658663394478</v>
      </c>
      <c r="K16" s="13">
        <v>0.17043233034942198</v>
      </c>
      <c r="L16" s="13">
        <v>0.17688636779956698</v>
      </c>
      <c r="M16" s="13">
        <v>0.18153862988549696</v>
      </c>
      <c r="T16" s="14"/>
    </row>
    <row r="17" spans="1:21" ht="16.5" hidden="1" customHeight="1">
      <c r="A17" s="12">
        <v>1991</v>
      </c>
      <c r="B17" s="13">
        <v>0.1898687252441669</v>
      </c>
      <c r="C17" s="13">
        <v>0.19985047744119383</v>
      </c>
      <c r="D17" s="13">
        <v>0.20954498497068041</v>
      </c>
      <c r="E17" s="13">
        <v>0.2208193381716389</v>
      </c>
      <c r="F17" s="13">
        <v>0.22724643760785407</v>
      </c>
      <c r="G17" s="13">
        <v>0.23033431778391272</v>
      </c>
      <c r="H17" s="13">
        <v>0.23550472179963888</v>
      </c>
      <c r="I17" s="13">
        <v>0.24663545266682718</v>
      </c>
      <c r="J17" s="13">
        <v>0.25744303328303259</v>
      </c>
      <c r="K17" s="13">
        <v>0.26649124031055343</v>
      </c>
      <c r="L17" s="13">
        <v>0.27676023717512072</v>
      </c>
      <c r="M17" s="13">
        <v>0.28903994671247035</v>
      </c>
    </row>
    <row r="18" spans="1:21" ht="16.5" hidden="1" customHeight="1">
      <c r="A18" s="12">
        <v>1992</v>
      </c>
      <c r="B18" s="13">
        <v>0.32092410480944844</v>
      </c>
      <c r="C18" s="13">
        <v>0.33776382344400108</v>
      </c>
      <c r="D18" s="13">
        <v>0.35223377357134583</v>
      </c>
      <c r="E18" s="13">
        <v>0.35995347401149247</v>
      </c>
      <c r="F18" s="13">
        <v>0.36246686485247043</v>
      </c>
      <c r="G18" s="13">
        <v>0.36336450443853402</v>
      </c>
      <c r="H18" s="13">
        <v>0.37004294295884699</v>
      </c>
      <c r="I18" s="13">
        <v>0.3879239235132334</v>
      </c>
      <c r="J18" s="13">
        <v>0.41223200350383493</v>
      </c>
      <c r="K18" s="13">
        <v>0.4351038601567348</v>
      </c>
      <c r="L18" s="13">
        <v>0.45029192195293044</v>
      </c>
      <c r="M18" s="13">
        <v>0.46652124566895986</v>
      </c>
    </row>
    <row r="19" spans="1:21" ht="16.5" hidden="1" customHeight="1">
      <c r="A19" s="12">
        <v>1993</v>
      </c>
      <c r="B19" s="13">
        <v>0.49003940282382541</v>
      </c>
      <c r="C19" s="13">
        <v>0.515604178234916</v>
      </c>
      <c r="D19" s="13">
        <v>0.54012769172617281</v>
      </c>
      <c r="E19" s="13">
        <v>0.55423858601909215</v>
      </c>
      <c r="F19" s="13">
        <v>0.57018066506758114</v>
      </c>
      <c r="G19" s="13">
        <v>0.58353754210820707</v>
      </c>
      <c r="H19" s="13">
        <v>0.61122074694240758</v>
      </c>
      <c r="I19" s="13">
        <v>0.63416441476219243</v>
      </c>
      <c r="J19" s="13">
        <v>0.6596214734229553</v>
      </c>
      <c r="K19" s="13">
        <v>0.6831396305778209</v>
      </c>
      <c r="L19" s="13">
        <v>0.72654948095985528</v>
      </c>
      <c r="M19" s="13">
        <v>0.74762605844062791</v>
      </c>
    </row>
    <row r="20" spans="1:21" ht="16.5" hidden="1" customHeight="1">
      <c r="A20" s="12">
        <v>1994</v>
      </c>
      <c r="B20" s="13">
        <v>0.78715810581086787</v>
      </c>
      <c r="C20" s="13">
        <v>0.86629401171823239</v>
      </c>
      <c r="D20" s="13">
        <v>0.93982864660856047</v>
      </c>
      <c r="E20" s="13">
        <v>1.2485448530475445</v>
      </c>
      <c r="F20" s="13">
        <v>1.3606779901386059</v>
      </c>
      <c r="G20" s="13">
        <v>1.3863504823000241</v>
      </c>
      <c r="H20" s="13">
        <v>1.398450663920161</v>
      </c>
      <c r="I20" s="13">
        <v>1.4366182991195842</v>
      </c>
      <c r="J20" s="13">
        <v>1.5142820761058045</v>
      </c>
      <c r="K20" s="13">
        <v>1.6184082680891789</v>
      </c>
      <c r="L20" s="13">
        <v>1.7219958763209153</v>
      </c>
      <c r="M20" s="13">
        <v>1.865761832424857</v>
      </c>
    </row>
    <row r="21" spans="1:21" ht="16.5" hidden="1" customHeight="1">
      <c r="A21" s="12">
        <v>1995</v>
      </c>
      <c r="B21" s="13">
        <v>2.0215920645654935</v>
      </c>
      <c r="C21" s="13">
        <v>2.163778174997963</v>
      </c>
      <c r="D21" s="13">
        <v>2.2963056834843889</v>
      </c>
      <c r="E21" s="13">
        <v>2.3868595649264823</v>
      </c>
      <c r="F21" s="13">
        <v>2.4268583848814744</v>
      </c>
      <c r="G21" s="13">
        <v>2.4578808089758315</v>
      </c>
      <c r="H21" s="13">
        <v>2.5166582490712752</v>
      </c>
      <c r="I21" s="13">
        <v>2.5905519397960282</v>
      </c>
      <c r="J21" s="13">
        <v>2.7140312412549337</v>
      </c>
      <c r="K21" s="13">
        <v>2.8330223447835206</v>
      </c>
      <c r="L21" s="13">
        <v>2.955783534573575</v>
      </c>
      <c r="M21" s="13">
        <v>3.0760672391060933</v>
      </c>
      <c r="U21" s="15"/>
    </row>
    <row r="22" spans="1:21" ht="16.5" hidden="1" customHeight="1">
      <c r="A22" s="12">
        <v>1996</v>
      </c>
      <c r="B22" s="13">
        <v>3.3752633802472958</v>
      </c>
      <c r="C22" s="13">
        <v>3.5724295009071665</v>
      </c>
      <c r="D22" s="13">
        <v>3.8233681999288196</v>
      </c>
      <c r="E22" s="13">
        <v>4.1322158294939317</v>
      </c>
      <c r="F22" s="13">
        <v>4.3031850530031912</v>
      </c>
      <c r="G22" s="13">
        <v>4.4203816981506669</v>
      </c>
      <c r="H22" s="13">
        <v>4.5251692867531155</v>
      </c>
      <c r="I22" s="13">
        <v>4.6961385102623741</v>
      </c>
      <c r="J22" s="13">
        <v>4.936046936799559</v>
      </c>
      <c r="K22" s="13">
        <v>5.2062886126690326</v>
      </c>
      <c r="L22" s="13">
        <v>5.4723939363568297</v>
      </c>
      <c r="M22" s="13">
        <v>5.6874842498039619</v>
      </c>
    </row>
    <row r="23" spans="1:21" ht="16.5" hidden="1" customHeight="1">
      <c r="A23" s="12">
        <v>1997</v>
      </c>
      <c r="B23" s="13">
        <v>6.0087409359141013</v>
      </c>
      <c r="C23" s="13">
        <v>6.3810126322649054</v>
      </c>
      <c r="D23" s="13">
        <v>6.7656933851607368</v>
      </c>
      <c r="E23" s="13">
        <v>7.1407226496326581</v>
      </c>
      <c r="F23" s="13">
        <v>7.5116155619229037</v>
      </c>
      <c r="G23" s="13">
        <v>7.7680693971867916</v>
      </c>
      <c r="H23" s="13">
        <v>8.1775682631726774</v>
      </c>
      <c r="I23" s="13">
        <v>8.6118852422486167</v>
      </c>
      <c r="J23" s="13">
        <v>9.1509898099270046</v>
      </c>
      <c r="K23" s="13">
        <v>9.7617911487544369</v>
      </c>
      <c r="L23" s="13">
        <v>10.307789636735617</v>
      </c>
      <c r="M23" s="13">
        <v>10.86068204501959</v>
      </c>
    </row>
    <row r="24" spans="1:21" ht="16.5" hidden="1" customHeight="1">
      <c r="A24" s="12">
        <v>1998</v>
      </c>
      <c r="B24" s="13">
        <v>11.569377052146677</v>
      </c>
      <c r="C24" s="13">
        <v>12.097451347340598</v>
      </c>
      <c r="D24" s="13">
        <v>12.584162120717762</v>
      </c>
      <c r="E24" s="13">
        <v>13.088797086882185</v>
      </c>
      <c r="F24" s="13">
        <v>13.514841361594772</v>
      </c>
      <c r="G24" s="13">
        <v>13.725795322860229</v>
      </c>
      <c r="H24" s="13">
        <v>14.07324890612098</v>
      </c>
      <c r="I24" s="13">
        <v>14.412429785018379</v>
      </c>
      <c r="J24" s="13">
        <v>15.183170074870601</v>
      </c>
      <c r="K24" s="13">
        <v>15.811895606485292</v>
      </c>
      <c r="L24" s="13">
        <v>16.348242606042565</v>
      </c>
      <c r="M24" s="13">
        <v>16.753605119846775</v>
      </c>
    </row>
    <row r="25" spans="1:21" ht="16.5" hidden="1" customHeight="1">
      <c r="A25" s="12">
        <v>1999</v>
      </c>
      <c r="B25" s="13">
        <v>17.353376186189738</v>
      </c>
      <c r="C25" s="13">
        <v>17.937980627866562</v>
      </c>
      <c r="D25" s="13">
        <v>18.653569555296443</v>
      </c>
      <c r="E25" s="13">
        <v>19.639400158595794</v>
      </c>
      <c r="F25" s="13">
        <v>20.26674690614993</v>
      </c>
      <c r="G25" s="13">
        <v>20.6335034662585</v>
      </c>
      <c r="H25" s="13">
        <v>21.453879982290829</v>
      </c>
      <c r="I25" s="13">
        <v>22.154302285054563</v>
      </c>
      <c r="J25" s="13">
        <v>23.450359301979585</v>
      </c>
      <c r="K25" s="13">
        <v>24.543735062002504</v>
      </c>
      <c r="L25" s="13">
        <v>25.544732289968003</v>
      </c>
      <c r="M25" s="13">
        <v>27.293030478756222</v>
      </c>
    </row>
    <row r="26" spans="1:21" ht="16.5" hidden="1" customHeight="1">
      <c r="A26" s="12">
        <v>2000</v>
      </c>
      <c r="B26" s="13">
        <v>28.871738228095744</v>
      </c>
      <c r="C26" s="13">
        <v>30.047841031752178</v>
      </c>
      <c r="D26" s="13">
        <v>30.97852027262919</v>
      </c>
      <c r="E26" s="13">
        <v>31.71892731314912</v>
      </c>
      <c r="F26" s="13">
        <v>32.256653096766954</v>
      </c>
      <c r="G26" s="13">
        <v>32.351789196945489</v>
      </c>
      <c r="H26" s="13">
        <v>32.684076155540097</v>
      </c>
      <c r="I26" s="13">
        <v>32.994302569165768</v>
      </c>
      <c r="J26" s="13">
        <v>33.756770154654639</v>
      </c>
      <c r="K26" s="13">
        <v>34.699858452076668</v>
      </c>
      <c r="L26" s="13">
        <v>35.534022808714575</v>
      </c>
      <c r="M26" s="13">
        <v>36.20686943026714</v>
      </c>
    </row>
    <row r="27" spans="1:21" ht="16.5" hidden="1" customHeight="1">
      <c r="A27" s="12">
        <v>2001</v>
      </c>
      <c r="B27" s="13">
        <v>37.045170139086729</v>
      </c>
      <c r="C27" s="13">
        <v>38.021349253962171</v>
      </c>
      <c r="D27" s="13">
        <v>41.846096237951556</v>
      </c>
      <c r="E27" s="13">
        <v>47.854837173865661</v>
      </c>
      <c r="F27" s="13">
        <v>50.871616698367738</v>
      </c>
      <c r="G27" s="13">
        <v>52.333127802559794</v>
      </c>
      <c r="H27" s="13">
        <v>54.056607878257964</v>
      </c>
      <c r="I27" s="13">
        <v>55.971738938373775</v>
      </c>
      <c r="J27" s="13">
        <v>58.966457917906915</v>
      </c>
      <c r="K27" s="13">
        <v>62.934598444194386</v>
      </c>
      <c r="L27" s="13">
        <v>65.568075999861193</v>
      </c>
      <c r="M27" s="13">
        <v>68.273250326677044</v>
      </c>
    </row>
    <row r="28" spans="1:21" ht="16.5" hidden="1" customHeight="1">
      <c r="A28" s="12">
        <v>2002</v>
      </c>
      <c r="B28" s="13">
        <v>71.109409139245955</v>
      </c>
      <c r="C28" s="13">
        <v>72.930782883243779</v>
      </c>
      <c r="D28" s="13">
        <v>74.287506398833372</v>
      </c>
      <c r="E28" s="13">
        <v>75.633199641938504</v>
      </c>
      <c r="F28" s="13">
        <v>75.948941191806412</v>
      </c>
      <c r="G28" s="13">
        <v>76.825847854321637</v>
      </c>
      <c r="H28" s="13">
        <v>78.876099752372184</v>
      </c>
      <c r="I28" s="13">
        <v>80.559595090314161</v>
      </c>
      <c r="J28" s="13">
        <v>83.066224512409576</v>
      </c>
      <c r="K28" s="13">
        <v>85.667990034683541</v>
      </c>
      <c r="L28" s="13">
        <v>87.060561935847659</v>
      </c>
      <c r="M28" s="13">
        <v>89.328661715466438</v>
      </c>
    </row>
    <row r="29" spans="1:21" ht="16.5" hidden="1" customHeight="1">
      <c r="A29" s="12">
        <v>2003</v>
      </c>
      <c r="B29" s="13">
        <v>94.318481230627782</v>
      </c>
      <c r="C29" s="13">
        <v>97.282866960828628</v>
      </c>
      <c r="D29" s="13">
        <v>100.40029772175149</v>
      </c>
      <c r="E29" s="13">
        <v>102.16789888738754</v>
      </c>
      <c r="F29" s="13">
        <v>101.53365821953061</v>
      </c>
      <c r="G29" s="13">
        <v>99.578542421658597</v>
      </c>
      <c r="H29" s="13">
        <v>99.044952990222455</v>
      </c>
      <c r="I29" s="13">
        <v>98.850544437683695</v>
      </c>
      <c r="J29" s="13">
        <v>98.904317016045468</v>
      </c>
      <c r="K29" s="13">
        <v>99.457209424329434</v>
      </c>
      <c r="L29" s="13">
        <v>101.1503562506953</v>
      </c>
      <c r="M29" s="13">
        <v>101.78321813449166</v>
      </c>
    </row>
    <row r="30" spans="1:21" ht="16.5" hidden="1" customHeight="1">
      <c r="A30" s="12">
        <v>2004</v>
      </c>
      <c r="B30" s="13">
        <v>104.46357434821745</v>
      </c>
      <c r="C30" s="13">
        <v>106.1746453673706</v>
      </c>
      <c r="D30" s="13">
        <v>108.40276040923318</v>
      </c>
      <c r="E30" s="13">
        <v>111.2747676073766</v>
      </c>
      <c r="F30" s="13">
        <v>111.23754043774152</v>
      </c>
      <c r="G30" s="13">
        <v>110.06419520220621</v>
      </c>
      <c r="H30" s="13">
        <v>108.39448770486983</v>
      </c>
      <c r="I30" s="13">
        <v>109.24795503835556</v>
      </c>
      <c r="J30" s="13">
        <v>111.26373733489213</v>
      </c>
      <c r="K30" s="13">
        <v>114.85409102858657</v>
      </c>
      <c r="L30" s="13">
        <v>115.7172098504962</v>
      </c>
      <c r="M30" s="13">
        <v>115.87025488121819</v>
      </c>
    </row>
    <row r="31" spans="1:21" ht="16.5" customHeight="1">
      <c r="A31" s="12">
        <v>2005</v>
      </c>
      <c r="B31" s="31">
        <v>114.83092745636917</v>
      </c>
      <c r="C31" s="13">
        <v>114.80514419443672</v>
      </c>
      <c r="D31" s="13">
        <v>117.24628137365562</v>
      </c>
      <c r="E31" s="13">
        <v>119.61544602491335</v>
      </c>
      <c r="F31" s="13">
        <v>119.23228193448413</v>
      </c>
      <c r="G31" s="13">
        <v>119.63916111075497</v>
      </c>
      <c r="H31" s="13">
        <v>119.33458771177759</v>
      </c>
      <c r="I31" s="13">
        <v>121.40069562652457</v>
      </c>
      <c r="J31" s="13">
        <v>123.40448250173429</v>
      </c>
      <c r="K31" s="13">
        <v>124.21617267818512</v>
      </c>
      <c r="L31" s="13">
        <v>121.40469410030022</v>
      </c>
      <c r="M31" s="13">
        <v>121.13638272211551</v>
      </c>
    </row>
    <row r="32" spans="1:21" ht="16.5" customHeight="1">
      <c r="A32" s="12">
        <v>2006</v>
      </c>
      <c r="B32" s="13">
        <v>123.51354804127395</v>
      </c>
      <c r="C32" s="13">
        <v>123.83050341716174</v>
      </c>
      <c r="D32" s="13">
        <v>124.13755393755304</v>
      </c>
      <c r="E32" s="13">
        <v>126.54443382320098</v>
      </c>
      <c r="F32" s="13">
        <v>130.05075266895969</v>
      </c>
      <c r="G32" s="13">
        <v>135.28051637110826</v>
      </c>
      <c r="H32" s="13">
        <v>136.44928931969446</v>
      </c>
      <c r="I32" s="13">
        <v>135.42908920355563</v>
      </c>
      <c r="J32" s="13">
        <v>135.11213382766786</v>
      </c>
      <c r="K32" s="13">
        <v>135.72623486845046</v>
      </c>
      <c r="L32" s="13">
        <v>135.33004064859071</v>
      </c>
      <c r="M32" s="13">
        <v>135.16165810515034</v>
      </c>
    </row>
    <row r="33" spans="1:24" s="5" customFormat="1" ht="16.5" customHeight="1">
      <c r="A33" s="12">
        <v>2007</v>
      </c>
      <c r="B33" s="13">
        <v>135.09232411667486</v>
      </c>
      <c r="C33" s="13">
        <v>136.37005047572254</v>
      </c>
      <c r="D33" s="13">
        <v>137.69730111225266</v>
      </c>
      <c r="E33" s="13">
        <v>138.79674007236343</v>
      </c>
      <c r="F33" s="13">
        <v>139.34150712467058</v>
      </c>
      <c r="G33" s="13">
        <v>139.19293429222319</v>
      </c>
      <c r="H33" s="13">
        <v>139.28207799169164</v>
      </c>
      <c r="I33" s="13">
        <v>140.47066065127083</v>
      </c>
      <c r="J33" s="13">
        <v>141.89695984276591</v>
      </c>
      <c r="K33" s="13">
        <v>141.70876758833253</v>
      </c>
      <c r="L33" s="13">
        <v>142.97658909188371</v>
      </c>
      <c r="M33" s="13">
        <v>143.19449591280656</v>
      </c>
    </row>
    <row r="34" spans="1:24" s="5" customFormat="1" ht="16.5" customHeight="1">
      <c r="A34" s="12">
        <v>2008</v>
      </c>
      <c r="B34" s="13">
        <v>143.79869209809269</v>
      </c>
      <c r="C34" s="13">
        <v>147.48329834278826</v>
      </c>
      <c r="D34" s="13">
        <v>152.15839013713318</v>
      </c>
      <c r="E34" s="13">
        <v>159.00264528521018</v>
      </c>
      <c r="F34" s="13">
        <v>162.37029615401798</v>
      </c>
      <c r="G34" s="31">
        <v>162.89525349533213</v>
      </c>
      <c r="H34" s="13">
        <v>164.92574887211327</v>
      </c>
      <c r="I34" s="13">
        <v>161.0727600839773</v>
      </c>
      <c r="J34" s="13">
        <v>159.62665118148925</v>
      </c>
      <c r="K34" s="13">
        <v>160.53789788716668</v>
      </c>
      <c r="L34" s="13">
        <v>160.4883736096842</v>
      </c>
      <c r="M34" s="13">
        <v>154.80298655469693</v>
      </c>
    </row>
    <row r="35" spans="1:24" s="5" customFormat="1" ht="16.5" customHeight="1">
      <c r="A35" s="12">
        <v>2009</v>
      </c>
      <c r="B35" s="13">
        <v>155.15956135257071</v>
      </c>
      <c r="C35" s="13">
        <v>156.972149908429</v>
      </c>
      <c r="D35" s="13">
        <v>157.4277732612677</v>
      </c>
      <c r="E35" s="13">
        <v>158.44797337740653</v>
      </c>
      <c r="F35" s="13">
        <v>158.36873453343458</v>
      </c>
      <c r="G35" s="13">
        <v>159.86436771340513</v>
      </c>
      <c r="H35" s="13">
        <v>158.73521418680485</v>
      </c>
      <c r="I35" s="13">
        <v>159.39883950506993</v>
      </c>
      <c r="J35" s="13">
        <v>160.37942019922278</v>
      </c>
      <c r="K35" s="13">
        <v>160.83504355206148</v>
      </c>
      <c r="L35" s="13">
        <v>162.9150632063251</v>
      </c>
      <c r="M35" s="13">
        <v>163.9847875999464</v>
      </c>
    </row>
    <row r="36" spans="1:24" s="5" customFormat="1" ht="16.5" customHeight="1">
      <c r="A36" s="12">
        <v>2010</v>
      </c>
      <c r="B36" s="13">
        <v>164.93565372760978</v>
      </c>
      <c r="C36" s="13">
        <v>167.67929870013845</v>
      </c>
      <c r="D36" s="13">
        <v>170.93799615848482</v>
      </c>
      <c r="E36" s="13">
        <v>174.95936749006114</v>
      </c>
      <c r="F36" s="13">
        <v>172.948681824273</v>
      </c>
      <c r="G36" s="13">
        <v>172.07705454058151</v>
      </c>
      <c r="H36" s="13">
        <v>171.80962344217622</v>
      </c>
      <c r="I36" s="13">
        <v>173.79059454147492</v>
      </c>
      <c r="J36" s="13">
        <v>174.67212668066281</v>
      </c>
      <c r="K36" s="13">
        <v>176.78186090141591</v>
      </c>
      <c r="L36" s="13">
        <v>176.22718899361229</v>
      </c>
      <c r="M36" s="13">
        <v>178.53502032429529</v>
      </c>
    </row>
    <row r="37" spans="1:24" s="5" customFormat="1" ht="16.5" customHeight="1">
      <c r="A37" s="12">
        <v>2011</v>
      </c>
      <c r="B37" s="13">
        <v>182.75448876580151</v>
      </c>
      <c r="C37" s="13">
        <v>185.90423281368643</v>
      </c>
      <c r="D37" s="13">
        <v>188.17244472238343</v>
      </c>
      <c r="E37" s="13">
        <v>189.32140795997668</v>
      </c>
      <c r="F37" s="13">
        <v>189.60864876937501</v>
      </c>
      <c r="G37" s="13">
        <v>189.61855362487151</v>
      </c>
      <c r="H37" s="13">
        <v>189.56902934738903</v>
      </c>
      <c r="I37" s="13">
        <v>192.90696564970736</v>
      </c>
      <c r="J37" s="13">
        <v>195.88832715415191</v>
      </c>
      <c r="K37" s="13">
        <v>199.02816634654036</v>
      </c>
      <c r="L37" s="13">
        <v>200.31579756108454</v>
      </c>
      <c r="M37" s="13">
        <v>202.32648322687271</v>
      </c>
    </row>
    <row r="38" spans="1:24" s="5" customFormat="1" ht="16.5" customHeight="1">
      <c r="A38" s="12">
        <v>2012</v>
      </c>
      <c r="B38" s="13">
        <v>203.09906195559921</v>
      </c>
      <c r="C38" s="13">
        <v>202.91086970116586</v>
      </c>
      <c r="D38" s="13">
        <v>203.64382900790636</v>
      </c>
      <c r="E38" s="13">
        <v>203.81221155134676</v>
      </c>
      <c r="F38" s="13">
        <v>204.89184080046456</v>
      </c>
      <c r="G38" s="13">
        <v>201.83124045204806</v>
      </c>
      <c r="H38" s="13">
        <v>201.19732970027246</v>
      </c>
      <c r="I38" s="13">
        <v>201.71238218609014</v>
      </c>
      <c r="J38" s="13">
        <v>203.79240184035376</v>
      </c>
      <c r="K38" s="13">
        <v>204.14897663822754</v>
      </c>
      <c r="L38" s="13">
        <v>207.53643721802831</v>
      </c>
      <c r="M38" s="13">
        <v>207.28881583061599</v>
      </c>
      <c r="T38" s="14"/>
      <c r="U38" s="14"/>
      <c r="V38" s="14"/>
      <c r="W38" s="14"/>
      <c r="X38" s="14"/>
    </row>
    <row r="39" spans="1:24" s="5" customFormat="1" ht="16.5" customHeight="1">
      <c r="A39" s="12">
        <v>2013</v>
      </c>
      <c r="B39" s="13">
        <v>206.91243132174924</v>
      </c>
      <c r="C39" s="13">
        <v>206.64500022334391</v>
      </c>
      <c r="D39" s="13">
        <v>208.32882565774781</v>
      </c>
      <c r="E39" s="13">
        <v>207.26900611962299</v>
      </c>
      <c r="F39" s="13">
        <v>209.33912091839014</v>
      </c>
      <c r="G39" s="13">
        <v>212.38981641131014</v>
      </c>
      <c r="H39" s="13">
        <v>214.49955063206326</v>
      </c>
      <c r="I39" s="13">
        <v>214.58869433153171</v>
      </c>
      <c r="J39" s="13">
        <v>216.48052173136196</v>
      </c>
      <c r="K39" s="13">
        <v>217.96625005583599</v>
      </c>
      <c r="L39" s="13">
        <v>219.31331040335908</v>
      </c>
      <c r="M39" s="13">
        <v>221.74</v>
      </c>
    </row>
    <row r="40" spans="1:24" s="5" customFormat="1" ht="16.5" customHeight="1">
      <c r="A40" s="12">
        <v>2014</v>
      </c>
      <c r="B40" s="16">
        <v>229.1</v>
      </c>
      <c r="C40" s="16">
        <v>232.27</v>
      </c>
      <c r="D40" s="16">
        <v>233.98</v>
      </c>
      <c r="E40" s="16">
        <v>234.18</v>
      </c>
      <c r="F40" s="16">
        <v>232.96</v>
      </c>
      <c r="G40" s="16">
        <v>233.09</v>
      </c>
      <c r="H40" s="16">
        <v>234.79</v>
      </c>
      <c r="I40" s="16">
        <v>235.78</v>
      </c>
      <c r="J40" s="16">
        <v>237.79</v>
      </c>
      <c r="K40" s="16">
        <v>239.97</v>
      </c>
      <c r="L40" s="16">
        <v>237.65</v>
      </c>
      <c r="M40" s="16">
        <v>235.84</v>
      </c>
      <c r="Q40" s="17"/>
      <c r="R40" s="17"/>
      <c r="S40" s="17"/>
      <c r="T40" s="17"/>
      <c r="U40" s="17"/>
    </row>
    <row r="41" spans="1:24" s="5" customFormat="1" ht="16.5" customHeight="1">
      <c r="A41" s="12">
        <v>2015</v>
      </c>
      <c r="B41" s="16">
        <v>236.61</v>
      </c>
      <c r="C41" s="16">
        <v>239.46</v>
      </c>
      <c r="D41" s="16">
        <v>241.97</v>
      </c>
      <c r="E41" s="16">
        <v>245.42</v>
      </c>
      <c r="F41" s="16">
        <v>248.15</v>
      </c>
      <c r="G41" s="16">
        <v>248.78</v>
      </c>
      <c r="H41" s="16">
        <v>247.99</v>
      </c>
      <c r="I41" s="16">
        <v>250.43</v>
      </c>
      <c r="J41" s="16">
        <v>254.25</v>
      </c>
      <c r="K41" s="16">
        <v>253.74</v>
      </c>
      <c r="L41" s="16">
        <v>250.13</v>
      </c>
      <c r="M41" s="16">
        <v>249.31</v>
      </c>
      <c r="Q41" s="14"/>
      <c r="R41" s="14"/>
      <c r="S41" s="14"/>
      <c r="T41" s="14"/>
      <c r="U41" s="14"/>
    </row>
    <row r="42" spans="1:24" s="5" customFormat="1" ht="16.5" customHeight="1">
      <c r="A42" s="12">
        <v>2016</v>
      </c>
      <c r="B42" s="16">
        <v>250.67</v>
      </c>
      <c r="C42" s="16">
        <v>250.16</v>
      </c>
      <c r="D42" s="16">
        <v>251.17</v>
      </c>
      <c r="E42" s="16">
        <v>252.47</v>
      </c>
      <c r="F42" s="16">
        <v>256.20999999999998</v>
      </c>
      <c r="G42" s="16">
        <v>257.27</v>
      </c>
      <c r="H42" s="16">
        <v>257.81</v>
      </c>
      <c r="I42" s="16">
        <v>258.01</v>
      </c>
      <c r="J42" s="16">
        <v>258.77</v>
      </c>
      <c r="K42" s="16">
        <v>260.94</v>
      </c>
      <c r="L42" s="16">
        <v>266.16000000000003</v>
      </c>
      <c r="M42" s="16">
        <v>274.08999999999997</v>
      </c>
    </row>
    <row r="43" spans="1:24" s="5" customFormat="1" ht="16.5" customHeight="1">
      <c r="A43" s="12">
        <v>2017</v>
      </c>
      <c r="B43" s="16">
        <v>284.99</v>
      </c>
      <c r="C43" s="16">
        <v>288.58999999999997</v>
      </c>
      <c r="D43" s="16">
        <v>291.58</v>
      </c>
      <c r="E43" s="16">
        <v>293.79000000000002</v>
      </c>
      <c r="F43" s="16">
        <v>295.31</v>
      </c>
      <c r="G43" s="16">
        <v>295.52</v>
      </c>
      <c r="H43" s="16">
        <v>297.64999999999998</v>
      </c>
      <c r="I43" s="16">
        <v>300.18</v>
      </c>
      <c r="J43" s="16">
        <v>300.89999999999998</v>
      </c>
      <c r="K43" s="16">
        <v>306.04000000000002</v>
      </c>
      <c r="L43" s="16">
        <v>312.20999999999998</v>
      </c>
      <c r="M43" s="16">
        <v>316.48</v>
      </c>
    </row>
    <row r="44" spans="1:24" s="5" customFormat="1" ht="16.5" customHeight="1">
      <c r="A44" s="12">
        <v>2018</v>
      </c>
      <c r="B44" s="16">
        <v>319.60000000000002</v>
      </c>
      <c r="C44" s="16">
        <v>328.17</v>
      </c>
      <c r="D44" s="16">
        <v>333.21</v>
      </c>
      <c r="E44" s="16">
        <v>341.88</v>
      </c>
      <c r="F44" s="16">
        <v>354.85</v>
      </c>
      <c r="G44" s="16">
        <v>365.6</v>
      </c>
      <c r="H44" s="16">
        <v>372.06</v>
      </c>
      <c r="I44" s="16">
        <v>396.62</v>
      </c>
      <c r="J44" s="16">
        <v>439.78</v>
      </c>
      <c r="K44" s="16">
        <v>443.78</v>
      </c>
      <c r="L44" s="16">
        <v>432.55</v>
      </c>
      <c r="M44" s="16">
        <v>422.94</v>
      </c>
    </row>
    <row r="45" spans="1:24" s="5" customFormat="1" ht="16.5" customHeight="1">
      <c r="A45" s="12">
        <v>2019</v>
      </c>
      <c r="B45" s="16">
        <v>424.86</v>
      </c>
      <c r="C45" s="16">
        <v>425.26</v>
      </c>
      <c r="D45" s="16">
        <v>431.98</v>
      </c>
      <c r="E45" s="16">
        <v>444.85</v>
      </c>
      <c r="F45" s="16">
        <v>456.74</v>
      </c>
      <c r="G45" s="16">
        <v>457.16</v>
      </c>
      <c r="H45" s="16">
        <v>452.63</v>
      </c>
      <c r="I45" s="16">
        <v>449.96</v>
      </c>
      <c r="J45" s="16">
        <v>450.55</v>
      </c>
      <c r="K45" s="16">
        <v>451.31</v>
      </c>
      <c r="L45" s="16">
        <v>450.97</v>
      </c>
      <c r="M45" s="16">
        <v>454.08</v>
      </c>
    </row>
    <row r="46" spans="1:24" s="5" customFormat="1" ht="16.5" customHeight="1">
      <c r="A46" s="12">
        <v>2020</v>
      </c>
      <c r="B46" s="16">
        <v>462.42</v>
      </c>
      <c r="C46" s="16">
        <v>464.64</v>
      </c>
      <c r="D46" s="16">
        <v>468.69</v>
      </c>
      <c r="E46" s="16">
        <v>474.69</v>
      </c>
      <c r="F46" s="16">
        <v>482.02</v>
      </c>
      <c r="G46" s="16">
        <v>485.37</v>
      </c>
      <c r="H46" s="16">
        <v>490.33</v>
      </c>
      <c r="I46" s="16">
        <v>501.85</v>
      </c>
      <c r="J46" s="16">
        <v>515.13</v>
      </c>
      <c r="K46" s="16">
        <v>533.44000000000005</v>
      </c>
      <c r="L46" s="16">
        <v>555.17999999999995</v>
      </c>
      <c r="M46" s="16">
        <v>568.27</v>
      </c>
    </row>
    <row r="47" spans="1:24" s="5" customFormat="1" ht="16.5" customHeight="1">
      <c r="A47" s="12">
        <v>2021</v>
      </c>
      <c r="B47" s="16">
        <v>583.38</v>
      </c>
      <c r="C47" s="16">
        <v>590.52</v>
      </c>
      <c r="D47" s="16">
        <v>614.92999999999995</v>
      </c>
      <c r="E47" s="16">
        <v>641.63</v>
      </c>
      <c r="F47" s="16">
        <v>666.79</v>
      </c>
      <c r="G47" s="16"/>
      <c r="H47" s="16"/>
      <c r="I47" s="16"/>
      <c r="J47" s="16"/>
      <c r="K47" s="16"/>
      <c r="L47" s="16"/>
      <c r="M47" s="16"/>
    </row>
    <row r="48" spans="1:24" s="5" customFormat="1" ht="15" customHeight="1">
      <c r="A48" s="12"/>
      <c r="B48" s="16"/>
      <c r="C48" s="16"/>
      <c r="D48" s="16"/>
      <c r="E48" s="32"/>
      <c r="F48" s="16"/>
      <c r="G48" s="16"/>
      <c r="H48" s="16"/>
      <c r="I48" s="16"/>
      <c r="J48" s="16"/>
      <c r="K48" s="16"/>
      <c r="L48" s="16"/>
      <c r="M48" s="16"/>
    </row>
    <row r="49" spans="1:13" s="5" customFormat="1" ht="15" customHeight="1" thickBot="1">
      <c r="A49" s="18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1:13" s="5" customFormat="1" ht="15" customHeight="1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s="21" customFormat="1" ht="15" customHeight="1">
      <c r="A51" s="20"/>
      <c r="B51" s="5" t="s">
        <v>29</v>
      </c>
      <c r="C51" s="5"/>
      <c r="D51" s="5"/>
      <c r="E51" s="3"/>
      <c r="F51" s="3"/>
      <c r="G51" s="3"/>
      <c r="H51" s="3"/>
      <c r="I51" s="3"/>
      <c r="J51" s="3"/>
      <c r="K51" s="3"/>
      <c r="L51" s="3"/>
      <c r="M51" s="3"/>
    </row>
    <row r="52" spans="1:13" ht="15" customHeight="1">
      <c r="B52" s="5" t="s">
        <v>30</v>
      </c>
      <c r="C52" s="5"/>
      <c r="D52" s="72">
        <f>+$E$44/$B$31</f>
        <v>2.9772467015029531</v>
      </c>
      <c r="E52" s="72"/>
      <c r="F52" s="72"/>
      <c r="G52" s="72"/>
    </row>
    <row r="53" spans="1:13" ht="15" customHeight="1"/>
    <row r="54" spans="1:13" ht="15" customHeight="1">
      <c r="B54" s="3" t="s">
        <v>31</v>
      </c>
    </row>
    <row r="55" spans="1:13" ht="15" customHeight="1">
      <c r="B55" s="3" t="s">
        <v>32</v>
      </c>
    </row>
    <row r="56" spans="1:13" ht="15" customHeight="1"/>
    <row r="57" spans="1:13">
      <c r="B57" s="3" t="s">
        <v>33</v>
      </c>
      <c r="C57" s="3" t="s">
        <v>34</v>
      </c>
    </row>
    <row r="58" spans="1:13">
      <c r="B58" s="3" t="s">
        <v>35</v>
      </c>
      <c r="D58" s="72">
        <f>+$E$44/G34</f>
        <v>2.0987720186076313</v>
      </c>
      <c r="E58" s="72"/>
      <c r="F58" s="72"/>
      <c r="G58" s="72"/>
    </row>
  </sheetData>
  <mergeCells count="3">
    <mergeCell ref="A4:M4"/>
    <mergeCell ref="D52:G52"/>
    <mergeCell ref="D58:G58"/>
  </mergeCells>
  <pageMargins left="0.27559055118110237" right="0.15748031496062992" top="0.31496062992125984" bottom="7.874015748031496E-2" header="0.51181102362204722" footer="0.51181102362204722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C880-62C8-4101-8C9C-071A8BC2B5FB}">
  <dimension ref="A4:M33"/>
  <sheetViews>
    <sheetView workbookViewId="0">
      <selection activeCell="A6" sqref="A6:F6"/>
    </sheetView>
  </sheetViews>
  <sheetFormatPr defaultRowHeight="14.4"/>
  <sheetData>
    <row r="4" spans="1:13" ht="15" thickBot="1"/>
    <row r="5" spans="1:13" ht="15" thickBot="1">
      <c r="A5" s="59" t="s">
        <v>66</v>
      </c>
      <c r="B5" s="59" t="s">
        <v>67</v>
      </c>
      <c r="C5" s="59" t="s">
        <v>68</v>
      </c>
      <c r="D5" s="59" t="s">
        <v>69</v>
      </c>
      <c r="E5" s="59" t="s">
        <v>70</v>
      </c>
      <c r="F5" s="59" t="s">
        <v>71</v>
      </c>
      <c r="G5" s="59" t="s">
        <v>72</v>
      </c>
      <c r="H5" s="59" t="s">
        <v>73</v>
      </c>
      <c r="I5" s="59" t="s">
        <v>74</v>
      </c>
      <c r="J5" s="59" t="s">
        <v>75</v>
      </c>
      <c r="K5" s="59" t="s">
        <v>76</v>
      </c>
      <c r="L5" s="59" t="s">
        <v>77</v>
      </c>
      <c r="M5" s="59" t="s">
        <v>78</v>
      </c>
    </row>
    <row r="6" spans="1:13" ht="15" thickBot="1">
      <c r="A6" s="57">
        <v>2021</v>
      </c>
      <c r="B6" s="57">
        <v>583.38</v>
      </c>
      <c r="C6" s="57">
        <v>590.52</v>
      </c>
      <c r="D6" s="57">
        <v>614.92999999999995</v>
      </c>
      <c r="E6" s="57">
        <v>641.63</v>
      </c>
      <c r="F6" s="57">
        <v>666.79</v>
      </c>
      <c r="G6" s="57"/>
      <c r="H6" s="57"/>
      <c r="I6" s="57"/>
      <c r="J6" s="57"/>
      <c r="K6" s="57"/>
      <c r="L6" s="57"/>
      <c r="M6" s="57"/>
    </row>
    <row r="7" spans="1:13" ht="15" thickBot="1">
      <c r="A7" s="58">
        <v>2020</v>
      </c>
      <c r="B7" s="58">
        <v>462.42</v>
      </c>
      <c r="C7" s="58">
        <v>464.64</v>
      </c>
      <c r="D7" s="58">
        <v>468.69</v>
      </c>
      <c r="E7" s="58">
        <v>474.69</v>
      </c>
      <c r="F7" s="58">
        <v>482.02</v>
      </c>
      <c r="G7" s="58">
        <v>485.37</v>
      </c>
      <c r="H7" s="58">
        <v>490.33</v>
      </c>
      <c r="I7" s="58">
        <v>501.85</v>
      </c>
      <c r="J7" s="58">
        <v>515.13</v>
      </c>
      <c r="K7" s="58">
        <v>533.44000000000005</v>
      </c>
      <c r="L7" s="58">
        <v>555.17999999999995</v>
      </c>
      <c r="M7" s="58">
        <v>568.27</v>
      </c>
    </row>
    <row r="8" spans="1:13" ht="15" thickBot="1">
      <c r="A8" s="57">
        <v>2019</v>
      </c>
      <c r="B8" s="57">
        <v>424.86</v>
      </c>
      <c r="C8" s="57">
        <v>425.26</v>
      </c>
      <c r="D8" s="57">
        <v>431.98</v>
      </c>
      <c r="E8" s="57">
        <v>444.85</v>
      </c>
      <c r="F8" s="57">
        <v>456.74</v>
      </c>
      <c r="G8" s="57">
        <v>457.16</v>
      </c>
      <c r="H8" s="57">
        <v>452.63</v>
      </c>
      <c r="I8" s="57">
        <v>449.96</v>
      </c>
      <c r="J8" s="57">
        <v>450.55</v>
      </c>
      <c r="K8" s="57">
        <v>451.31</v>
      </c>
      <c r="L8" s="57">
        <v>450.97</v>
      </c>
      <c r="M8" s="57">
        <v>454.08</v>
      </c>
    </row>
    <row r="9" spans="1:13" ht="15" thickBot="1">
      <c r="A9" s="58">
        <v>2018</v>
      </c>
      <c r="B9" s="58">
        <v>319.60000000000002</v>
      </c>
      <c r="C9" s="58">
        <v>328.17</v>
      </c>
      <c r="D9" s="58">
        <v>333.21</v>
      </c>
      <c r="E9" s="58">
        <v>341.88</v>
      </c>
      <c r="F9" s="58">
        <v>354.85</v>
      </c>
      <c r="G9" s="58">
        <v>365.6</v>
      </c>
      <c r="H9" s="58">
        <v>372.06</v>
      </c>
      <c r="I9" s="58">
        <v>396.62</v>
      </c>
      <c r="J9" s="58">
        <v>439.78</v>
      </c>
      <c r="K9" s="58">
        <v>443.78</v>
      </c>
      <c r="L9" s="58">
        <v>432.55</v>
      </c>
      <c r="M9" s="58">
        <v>422.94</v>
      </c>
    </row>
    <row r="10" spans="1:13" ht="15" thickBot="1">
      <c r="A10" s="57">
        <v>2017</v>
      </c>
      <c r="B10" s="57">
        <v>284.99</v>
      </c>
      <c r="C10" s="57">
        <v>288.58999999999997</v>
      </c>
      <c r="D10" s="57">
        <v>291.58</v>
      </c>
      <c r="E10" s="57">
        <v>293.79000000000002</v>
      </c>
      <c r="F10" s="57">
        <v>295.31</v>
      </c>
      <c r="G10" s="57">
        <v>295.52</v>
      </c>
      <c r="H10" s="57">
        <v>297.64999999999998</v>
      </c>
      <c r="I10" s="57">
        <v>300.18</v>
      </c>
      <c r="J10" s="57">
        <v>300.89999999999998</v>
      </c>
      <c r="K10" s="57">
        <v>306.04000000000002</v>
      </c>
      <c r="L10" s="57">
        <v>312.20999999999998</v>
      </c>
      <c r="M10" s="57">
        <v>316.48</v>
      </c>
    </row>
    <row r="11" spans="1:13" ht="15" thickBot="1">
      <c r="A11" s="58">
        <v>2016</v>
      </c>
      <c r="B11" s="58">
        <v>250.67</v>
      </c>
      <c r="C11" s="58">
        <v>250.16</v>
      </c>
      <c r="D11" s="58">
        <v>251.17</v>
      </c>
      <c r="E11" s="58">
        <v>252.47</v>
      </c>
      <c r="F11" s="58">
        <v>256.20999999999998</v>
      </c>
      <c r="G11" s="58">
        <v>257.27</v>
      </c>
      <c r="H11" s="58">
        <v>257.81</v>
      </c>
      <c r="I11" s="58">
        <v>258.01</v>
      </c>
      <c r="J11" s="58">
        <v>258.77</v>
      </c>
      <c r="K11" s="58">
        <v>260.94</v>
      </c>
      <c r="L11" s="58">
        <v>266.16000000000003</v>
      </c>
      <c r="M11" s="58">
        <v>274.08999999999997</v>
      </c>
    </row>
    <row r="12" spans="1:13" ht="15" thickBot="1">
      <c r="A12" s="57">
        <v>2015</v>
      </c>
      <c r="B12" s="57">
        <v>236.61</v>
      </c>
      <c r="C12" s="57">
        <v>239.46</v>
      </c>
      <c r="D12" s="57">
        <v>241.97</v>
      </c>
      <c r="E12" s="57">
        <v>245.42</v>
      </c>
      <c r="F12" s="57">
        <v>248.15</v>
      </c>
      <c r="G12" s="57">
        <v>248.78</v>
      </c>
      <c r="H12" s="57">
        <v>247.99</v>
      </c>
      <c r="I12" s="57">
        <v>250.43</v>
      </c>
      <c r="J12" s="57">
        <v>254.25</v>
      </c>
      <c r="K12" s="57">
        <v>253.74</v>
      </c>
      <c r="L12" s="57">
        <v>250.13</v>
      </c>
      <c r="M12" s="57">
        <v>249.31</v>
      </c>
    </row>
    <row r="13" spans="1:13" ht="15" thickBot="1">
      <c r="A13" s="58">
        <v>2014</v>
      </c>
      <c r="B13" s="58">
        <v>229.1</v>
      </c>
      <c r="C13" s="58">
        <v>232.27</v>
      </c>
      <c r="D13" s="58">
        <v>233.98</v>
      </c>
      <c r="E13" s="58">
        <v>234.18</v>
      </c>
      <c r="F13" s="58">
        <v>232.96</v>
      </c>
      <c r="G13" s="58">
        <v>233.09</v>
      </c>
      <c r="H13" s="58">
        <v>234.79</v>
      </c>
      <c r="I13" s="58">
        <v>235.78</v>
      </c>
      <c r="J13" s="58">
        <v>237.79</v>
      </c>
      <c r="K13" s="58">
        <v>239.97</v>
      </c>
      <c r="L13" s="58">
        <v>237.65</v>
      </c>
      <c r="M13" s="58">
        <v>235.84</v>
      </c>
    </row>
    <row r="14" spans="1:13" ht="15" thickBot="1">
      <c r="A14" s="57">
        <v>2013</v>
      </c>
      <c r="B14" s="57">
        <v>206.91</v>
      </c>
      <c r="C14" s="57">
        <v>206.65</v>
      </c>
      <c r="D14" s="57">
        <v>208.33</v>
      </c>
      <c r="E14" s="57">
        <v>207.27</v>
      </c>
      <c r="F14" s="57">
        <v>209.34</v>
      </c>
      <c r="G14" s="57">
        <v>212.39</v>
      </c>
      <c r="H14" s="57">
        <v>214.5</v>
      </c>
      <c r="I14" s="57">
        <v>214.59</v>
      </c>
      <c r="J14" s="57">
        <v>216.48</v>
      </c>
      <c r="K14" s="57">
        <v>217.97</v>
      </c>
      <c r="L14" s="57">
        <v>219.31</v>
      </c>
      <c r="M14" s="57">
        <v>221.74</v>
      </c>
    </row>
    <row r="15" spans="1:13" ht="15" thickBot="1">
      <c r="A15" s="58">
        <v>2012</v>
      </c>
      <c r="B15" s="58">
        <v>203.1</v>
      </c>
      <c r="C15" s="58">
        <v>202.91</v>
      </c>
      <c r="D15" s="58">
        <v>203.64</v>
      </c>
      <c r="E15" s="58">
        <v>203.81</v>
      </c>
      <c r="F15" s="58">
        <v>204.89</v>
      </c>
      <c r="G15" s="58">
        <v>201.83</v>
      </c>
      <c r="H15" s="58">
        <v>201.2</v>
      </c>
      <c r="I15" s="58">
        <v>201.71</v>
      </c>
      <c r="J15" s="58">
        <v>203.79</v>
      </c>
      <c r="K15" s="58">
        <v>204.15</v>
      </c>
      <c r="L15" s="58">
        <v>207.54</v>
      </c>
      <c r="M15" s="58">
        <v>207.29</v>
      </c>
    </row>
    <row r="16" spans="1:13" ht="15" thickBot="1">
      <c r="A16" s="57">
        <v>2011</v>
      </c>
      <c r="B16" s="57">
        <v>182.75</v>
      </c>
      <c r="C16" s="57">
        <v>185.9</v>
      </c>
      <c r="D16" s="57">
        <v>188.17</v>
      </c>
      <c r="E16" s="57">
        <v>189.32</v>
      </c>
      <c r="F16" s="57">
        <v>189.61</v>
      </c>
      <c r="G16" s="57">
        <v>189.62</v>
      </c>
      <c r="H16" s="57">
        <v>189.57</v>
      </c>
      <c r="I16" s="57">
        <v>192.91</v>
      </c>
      <c r="J16" s="57">
        <v>195.89</v>
      </c>
      <c r="K16" s="57">
        <v>199.03</v>
      </c>
      <c r="L16" s="57">
        <v>200.32</v>
      </c>
      <c r="M16" s="57">
        <v>202.33</v>
      </c>
    </row>
    <row r="17" spans="1:13" ht="15" thickBot="1">
      <c r="A17" s="58">
        <v>2010</v>
      </c>
      <c r="B17" s="58">
        <v>164.94</v>
      </c>
      <c r="C17" s="58">
        <v>167.68</v>
      </c>
      <c r="D17" s="58">
        <v>170.94</v>
      </c>
      <c r="E17" s="58">
        <v>174.96</v>
      </c>
      <c r="F17" s="58">
        <v>172.95</v>
      </c>
      <c r="G17" s="58">
        <v>172.08</v>
      </c>
      <c r="H17" s="58">
        <v>171.81</v>
      </c>
      <c r="I17" s="58">
        <v>173.79</v>
      </c>
      <c r="J17" s="58">
        <v>174.67</v>
      </c>
      <c r="K17" s="58">
        <v>176.78</v>
      </c>
      <c r="L17" s="58">
        <v>176.23</v>
      </c>
      <c r="M17" s="58">
        <v>178.54</v>
      </c>
    </row>
    <row r="18" spans="1:13" ht="15" thickBot="1">
      <c r="A18" s="57">
        <v>2009</v>
      </c>
      <c r="B18" s="57">
        <v>155.16</v>
      </c>
      <c r="C18" s="57">
        <v>156.97</v>
      </c>
      <c r="D18" s="57">
        <v>157.43</v>
      </c>
      <c r="E18" s="57">
        <v>158.44999999999999</v>
      </c>
      <c r="F18" s="57">
        <v>158.37</v>
      </c>
      <c r="G18" s="57">
        <v>159.86000000000001</v>
      </c>
      <c r="H18" s="57">
        <v>158.74</v>
      </c>
      <c r="I18" s="57">
        <v>159.4</v>
      </c>
      <c r="J18" s="57">
        <v>160.38</v>
      </c>
      <c r="K18" s="57">
        <v>160.84</v>
      </c>
      <c r="L18" s="57">
        <v>162.91999999999999</v>
      </c>
      <c r="M18" s="57">
        <v>163.98</v>
      </c>
    </row>
    <row r="19" spans="1:13" ht="15" thickBot="1">
      <c r="A19" s="58">
        <v>2008</v>
      </c>
      <c r="B19" s="58">
        <v>143.80000000000001</v>
      </c>
      <c r="C19" s="58">
        <v>147.47999999999999</v>
      </c>
      <c r="D19" s="58">
        <v>152.16</v>
      </c>
      <c r="E19" s="58">
        <v>159</v>
      </c>
      <c r="F19" s="58">
        <v>162.37</v>
      </c>
      <c r="G19" s="58">
        <v>162.9</v>
      </c>
      <c r="H19" s="58">
        <v>164.93</v>
      </c>
      <c r="I19" s="58">
        <v>161.07</v>
      </c>
      <c r="J19" s="58">
        <v>159.63</v>
      </c>
      <c r="K19" s="58">
        <v>160.54</v>
      </c>
      <c r="L19" s="58">
        <v>160.49</v>
      </c>
      <c r="M19" s="58">
        <v>154.80000000000001</v>
      </c>
    </row>
    <row r="20" spans="1:13" ht="15" thickBot="1">
      <c r="A20" s="57">
        <v>2007</v>
      </c>
      <c r="B20" s="57">
        <v>135.09</v>
      </c>
      <c r="C20" s="57">
        <v>136.37</v>
      </c>
      <c r="D20" s="57">
        <v>137.69999999999999</v>
      </c>
      <c r="E20" s="57">
        <v>138.80000000000001</v>
      </c>
      <c r="F20" s="57">
        <v>139.34</v>
      </c>
      <c r="G20" s="57">
        <v>139.19</v>
      </c>
      <c r="H20" s="57">
        <v>139.28</v>
      </c>
      <c r="I20" s="57">
        <v>140.47</v>
      </c>
      <c r="J20" s="57">
        <v>141.9</v>
      </c>
      <c r="K20" s="57">
        <v>141.71</v>
      </c>
      <c r="L20" s="57">
        <v>142.97999999999999</v>
      </c>
      <c r="M20" s="57">
        <v>143.19</v>
      </c>
    </row>
    <row r="21" spans="1:13" ht="15" thickBot="1">
      <c r="A21" s="58">
        <v>2006</v>
      </c>
      <c r="B21" s="58">
        <v>123.51</v>
      </c>
      <c r="C21" s="58">
        <v>123.83</v>
      </c>
      <c r="D21" s="58">
        <v>124.14</v>
      </c>
      <c r="E21" s="58">
        <v>126.54</v>
      </c>
      <c r="F21" s="58">
        <v>130.05000000000001</v>
      </c>
      <c r="G21" s="58">
        <v>135.28</v>
      </c>
      <c r="H21" s="58">
        <v>136.44999999999999</v>
      </c>
      <c r="I21" s="58">
        <v>135.43</v>
      </c>
      <c r="J21" s="58">
        <v>135.11000000000001</v>
      </c>
      <c r="K21" s="58">
        <v>135.72999999999999</v>
      </c>
      <c r="L21" s="58">
        <v>135.33000000000001</v>
      </c>
      <c r="M21" s="58">
        <v>135.16</v>
      </c>
    </row>
    <row r="22" spans="1:13" ht="15" thickBot="1">
      <c r="A22" s="57">
        <v>2005</v>
      </c>
      <c r="B22" s="57">
        <v>114.83</v>
      </c>
      <c r="C22" s="57">
        <v>114.81</v>
      </c>
      <c r="D22" s="57">
        <v>117.25</v>
      </c>
      <c r="E22" s="57">
        <v>119.62</v>
      </c>
      <c r="F22" s="57">
        <v>119.23</v>
      </c>
      <c r="G22" s="57">
        <v>119.64</v>
      </c>
      <c r="H22" s="57">
        <v>119.33</v>
      </c>
      <c r="I22" s="57">
        <v>121.4</v>
      </c>
      <c r="J22" s="57">
        <v>123.4</v>
      </c>
      <c r="K22" s="57">
        <v>124.22</v>
      </c>
      <c r="L22" s="57">
        <v>121.4</v>
      </c>
      <c r="M22" s="57">
        <v>121.14</v>
      </c>
    </row>
    <row r="23" spans="1:13" ht="15" thickBot="1">
      <c r="A23" s="58">
        <v>2004</v>
      </c>
      <c r="B23" s="58">
        <v>104.46</v>
      </c>
      <c r="C23" s="58">
        <v>106.17</v>
      </c>
      <c r="D23" s="58">
        <v>108.4</v>
      </c>
      <c r="E23" s="58">
        <v>111.27</v>
      </c>
      <c r="F23" s="58">
        <v>111.24</v>
      </c>
      <c r="G23" s="58">
        <v>110.06</v>
      </c>
      <c r="H23" s="58">
        <v>108.39</v>
      </c>
      <c r="I23" s="58">
        <v>109.25</v>
      </c>
      <c r="J23" s="58">
        <v>111.26</v>
      </c>
      <c r="K23" s="58">
        <v>114.85</v>
      </c>
      <c r="L23" s="58">
        <v>115.72</v>
      </c>
      <c r="M23" s="58">
        <v>115.87</v>
      </c>
    </row>
    <row r="24" spans="1:13" ht="15" thickBot="1">
      <c r="A24" s="57">
        <v>2003</v>
      </c>
      <c r="B24" s="57">
        <v>94.32</v>
      </c>
      <c r="C24" s="57">
        <v>97.28</v>
      </c>
      <c r="D24" s="57">
        <v>100.4</v>
      </c>
      <c r="E24" s="57">
        <v>102.17</v>
      </c>
      <c r="F24" s="57">
        <v>101.53</v>
      </c>
      <c r="G24" s="57">
        <v>99.58</v>
      </c>
      <c r="H24" s="57">
        <v>99.04</v>
      </c>
      <c r="I24" s="57">
        <v>98.85</v>
      </c>
      <c r="J24" s="57">
        <v>98.9</v>
      </c>
      <c r="K24" s="57">
        <v>99.46</v>
      </c>
      <c r="L24" s="57">
        <v>101.15</v>
      </c>
      <c r="M24" s="57">
        <v>101.78</v>
      </c>
    </row>
    <row r="25" spans="1:13" ht="15" thickBot="1">
      <c r="A25" s="58">
        <v>2002</v>
      </c>
      <c r="B25" s="58">
        <v>71.11</v>
      </c>
      <c r="C25" s="58">
        <v>72.930000000000007</v>
      </c>
      <c r="D25" s="58">
        <v>74.290000000000006</v>
      </c>
      <c r="E25" s="58">
        <v>75.63</v>
      </c>
      <c r="F25" s="58">
        <v>75.95</v>
      </c>
      <c r="G25" s="58">
        <v>76.83</v>
      </c>
      <c r="H25" s="58">
        <v>78.88</v>
      </c>
      <c r="I25" s="58">
        <v>80.56</v>
      </c>
      <c r="J25" s="58">
        <v>83.07</v>
      </c>
      <c r="K25" s="58">
        <v>85.67</v>
      </c>
      <c r="L25" s="58">
        <v>87.06</v>
      </c>
      <c r="M25" s="58">
        <v>89.33</v>
      </c>
    </row>
    <row r="26" spans="1:13" ht="15" thickBot="1">
      <c r="A26" s="57">
        <v>2001</v>
      </c>
      <c r="B26" s="57">
        <v>37.049999999999997</v>
      </c>
      <c r="C26" s="57">
        <v>38.020000000000003</v>
      </c>
      <c r="D26" s="57">
        <v>41.85</v>
      </c>
      <c r="E26" s="57">
        <v>47.85</v>
      </c>
      <c r="F26" s="57">
        <v>50.87</v>
      </c>
      <c r="G26" s="57">
        <v>52.33</v>
      </c>
      <c r="H26" s="57">
        <v>54.06</v>
      </c>
      <c r="I26" s="57">
        <v>55.97</v>
      </c>
      <c r="J26" s="57">
        <v>58.97</v>
      </c>
      <c r="K26" s="57">
        <v>62.93</v>
      </c>
      <c r="L26" s="57">
        <v>65.569999999999993</v>
      </c>
      <c r="M26" s="57">
        <v>68.27</v>
      </c>
    </row>
    <row r="27" spans="1:13" ht="15" thickBot="1">
      <c r="A27" s="58">
        <v>2000</v>
      </c>
      <c r="B27" s="58">
        <v>28.87</v>
      </c>
      <c r="C27" s="58">
        <v>30.05</v>
      </c>
      <c r="D27" s="58">
        <v>30.98</v>
      </c>
      <c r="E27" s="58">
        <v>31.72</v>
      </c>
      <c r="F27" s="58">
        <v>32.26</v>
      </c>
      <c r="G27" s="58">
        <v>32.35</v>
      </c>
      <c r="H27" s="58">
        <v>32.68</v>
      </c>
      <c r="I27" s="58">
        <v>32.99</v>
      </c>
      <c r="J27" s="58">
        <v>33.76</v>
      </c>
      <c r="K27" s="58">
        <v>34.700000000000003</v>
      </c>
      <c r="L27" s="58">
        <v>35.53</v>
      </c>
      <c r="M27" s="58">
        <v>36.21</v>
      </c>
    </row>
    <row r="28" spans="1:13" ht="15" thickBot="1">
      <c r="A28" s="57">
        <v>1999</v>
      </c>
      <c r="B28" s="57">
        <v>17.350000000000001</v>
      </c>
      <c r="C28" s="57">
        <v>17.940000000000001</v>
      </c>
      <c r="D28" s="57">
        <v>18.649999999999999</v>
      </c>
      <c r="E28" s="57">
        <v>19.64</v>
      </c>
      <c r="F28" s="57">
        <v>20.27</v>
      </c>
      <c r="G28" s="57">
        <v>20.63</v>
      </c>
      <c r="H28" s="57">
        <v>21.45</v>
      </c>
      <c r="I28" s="57">
        <v>22.15</v>
      </c>
      <c r="J28" s="57">
        <v>23.45</v>
      </c>
      <c r="K28" s="57">
        <v>24.54</v>
      </c>
      <c r="L28" s="57">
        <v>25.54</v>
      </c>
      <c r="M28" s="57">
        <v>27.29</v>
      </c>
    </row>
    <row r="29" spans="1:13" ht="15" thickBot="1">
      <c r="A29" s="58">
        <v>1998</v>
      </c>
      <c r="B29" s="58">
        <v>11.57</v>
      </c>
      <c r="C29" s="58">
        <v>12.1</v>
      </c>
      <c r="D29" s="58">
        <v>12.58</v>
      </c>
      <c r="E29" s="58">
        <v>13.09</v>
      </c>
      <c r="F29" s="58">
        <v>13.51</v>
      </c>
      <c r="G29" s="58">
        <v>13.73</v>
      </c>
      <c r="H29" s="58">
        <v>14.07</v>
      </c>
      <c r="I29" s="58">
        <v>14.41</v>
      </c>
      <c r="J29" s="58">
        <v>15.18</v>
      </c>
      <c r="K29" s="58">
        <v>15.81</v>
      </c>
      <c r="L29" s="58">
        <v>16.350000000000001</v>
      </c>
      <c r="M29" s="58">
        <v>16.75</v>
      </c>
    </row>
    <row r="30" spans="1:13" ht="15" thickBot="1">
      <c r="A30" s="57">
        <v>1997</v>
      </c>
      <c r="B30" s="57">
        <v>6.01</v>
      </c>
      <c r="C30" s="57">
        <v>6.38</v>
      </c>
      <c r="D30" s="57">
        <v>6.77</v>
      </c>
      <c r="E30" s="57">
        <v>7.14</v>
      </c>
      <c r="F30" s="57">
        <v>7.51</v>
      </c>
      <c r="G30" s="57">
        <v>7.77</v>
      </c>
      <c r="H30" s="57">
        <v>8.18</v>
      </c>
      <c r="I30" s="57">
        <v>8.61</v>
      </c>
      <c r="J30" s="57">
        <v>9.15</v>
      </c>
      <c r="K30" s="57">
        <v>9.76</v>
      </c>
      <c r="L30" s="57">
        <v>10.31</v>
      </c>
      <c r="M30" s="57">
        <v>10.86</v>
      </c>
    </row>
    <row r="31" spans="1:13" ht="15" thickBot="1">
      <c r="A31" s="58">
        <v>1996</v>
      </c>
      <c r="B31" s="58">
        <v>3.38</v>
      </c>
      <c r="C31" s="58">
        <v>3.57</v>
      </c>
      <c r="D31" s="58">
        <v>3.82</v>
      </c>
      <c r="E31" s="58">
        <v>4.13</v>
      </c>
      <c r="F31" s="58">
        <v>4.3</v>
      </c>
      <c r="G31" s="58">
        <v>4.42</v>
      </c>
      <c r="H31" s="58">
        <v>4.53</v>
      </c>
      <c r="I31" s="58">
        <v>4.7</v>
      </c>
      <c r="J31" s="58">
        <v>4.9400000000000004</v>
      </c>
      <c r="K31" s="58">
        <v>5.21</v>
      </c>
      <c r="L31" s="58">
        <v>5.47</v>
      </c>
      <c r="M31" s="58">
        <v>5.69</v>
      </c>
    </row>
    <row r="32" spans="1:13" ht="15" thickBot="1">
      <c r="A32" s="57">
        <v>1995</v>
      </c>
      <c r="B32" s="57">
        <v>2.02</v>
      </c>
      <c r="C32" s="57">
        <v>2.16</v>
      </c>
      <c r="D32" s="57">
        <v>2.2999999999999998</v>
      </c>
      <c r="E32" s="57">
        <v>2.39</v>
      </c>
      <c r="F32" s="57">
        <v>2.4300000000000002</v>
      </c>
      <c r="G32" s="57">
        <v>2.46</v>
      </c>
      <c r="H32" s="57">
        <v>2.52</v>
      </c>
      <c r="I32" s="57">
        <v>2.59</v>
      </c>
      <c r="J32" s="57">
        <v>2.71</v>
      </c>
      <c r="K32" s="57">
        <v>2.83</v>
      </c>
      <c r="L32" s="57">
        <v>2.96</v>
      </c>
      <c r="M32" s="57">
        <v>3.08</v>
      </c>
    </row>
    <row r="33" spans="1:13" ht="15" thickBot="1">
      <c r="A33" s="58">
        <v>1994</v>
      </c>
      <c r="B33" s="58">
        <v>0.79</v>
      </c>
      <c r="C33" s="58">
        <v>0.87</v>
      </c>
      <c r="D33" s="58">
        <v>0.94</v>
      </c>
      <c r="E33" s="58">
        <v>1.25</v>
      </c>
      <c r="F33" s="58">
        <v>1.36</v>
      </c>
      <c r="G33" s="58">
        <v>1.39</v>
      </c>
      <c r="H33" s="58">
        <v>1.4</v>
      </c>
      <c r="I33" s="58">
        <v>1.44</v>
      </c>
      <c r="J33" s="58">
        <v>1.51</v>
      </c>
      <c r="K33" s="58">
        <v>1.62</v>
      </c>
      <c r="L33" s="58">
        <v>1.72</v>
      </c>
      <c r="M33" s="58">
        <v>1.87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4</vt:i4>
      </vt:variant>
    </vt:vector>
  </HeadingPairs>
  <TitlesOfParts>
    <vt:vector size="9" baseType="lpstr">
      <vt:lpstr>HESAPLAMA TABLOSU</vt:lpstr>
      <vt:lpstr>Yİ-ÜFE GÜNLÜK</vt:lpstr>
      <vt:lpstr>Yİ-ÜFE AYLIK</vt:lpstr>
      <vt:lpstr>Yİ-ÜFE TABLO</vt:lpstr>
      <vt:lpstr>Sayfa1</vt:lpstr>
      <vt:lpstr>'HESAPLAMA TABLOSU'!Yazdırma_Alanı</vt:lpstr>
      <vt:lpstr>'Yİ-ÜFE TABLO'!Yazdırma_Alanı</vt:lpstr>
      <vt:lpstr>'HESAPLAMA TABLOSU'!Yazdırma_Başlıkları</vt:lpstr>
      <vt:lpstr>'Yİ-ÜFE TABLO'!Yazdırma_Başlıkları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2021-06-06T20:11:10Z</dcterms:modified>
</cp:coreProperties>
</file>